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бюджет\"/>
    </mc:Choice>
  </mc:AlternateContent>
  <bookViews>
    <workbookView xWindow="480" yWindow="120" windowWidth="15195" windowHeight="11760" activeTab="4"/>
  </bookViews>
  <sheets>
    <sheet name="1" sheetId="1" r:id="rId1"/>
    <sheet name="2" sheetId="2" r:id="rId2"/>
    <sheet name="3" sheetId="3" r:id="rId3"/>
    <sheet name="Sheet1" sheetId="4" r:id="rId4"/>
    <sheet name="Sheet2" sheetId="5" r:id="rId5"/>
  </sheets>
  <calcPr calcId="152511"/>
</workbook>
</file>

<file path=xl/calcChain.xml><?xml version="1.0" encoding="utf-8"?>
<calcChain xmlns="http://schemas.openxmlformats.org/spreadsheetml/2006/main">
  <c r="E22" i="5" l="1"/>
  <c r="E51" i="5"/>
  <c r="M47" i="3"/>
  <c r="M41" i="3"/>
  <c r="M39" i="3"/>
  <c r="M43" i="3"/>
  <c r="D65" i="3"/>
  <c r="M65" i="3" s="1"/>
  <c r="E65" i="3"/>
  <c r="D46" i="1"/>
  <c r="D19" i="1"/>
  <c r="E46" i="1"/>
  <c r="E19" i="1"/>
  <c r="E51" i="1" s="1"/>
  <c r="E13" i="1"/>
  <c r="D13" i="1"/>
  <c r="D9" i="1"/>
  <c r="D51" i="1" s="1"/>
  <c r="M66" i="3" l="1"/>
</calcChain>
</file>

<file path=xl/sharedStrings.xml><?xml version="1.0" encoding="utf-8"?>
<sst xmlns="http://schemas.openxmlformats.org/spreadsheetml/2006/main" count="143" uniqueCount="51">
  <si>
    <t>№</t>
  </si>
  <si>
    <t>период</t>
  </si>
  <si>
    <t xml:space="preserve">ОТЧЕТ ЗА ИЗПЪЛНЕНИЕ НА БЮДЖЕТА </t>
  </si>
  <si>
    <t>ИЗПЪЛНЕНИЕ</t>
  </si>
  <si>
    <t>НАИМЕНОВЕНИЕ</t>
  </si>
  <si>
    <t>§</t>
  </si>
  <si>
    <t>Заплати на персонала</t>
  </si>
  <si>
    <t>Заплати на персонала по тр. прав.</t>
  </si>
  <si>
    <t>Др. Възнаграждия и плащ. на персонала</t>
  </si>
  <si>
    <t>Задълж. осигурителни вноски от работодател</t>
  </si>
  <si>
    <t>Осигур. Вноски за ДОО</t>
  </si>
  <si>
    <t>Учителски пенсионен фонд</t>
  </si>
  <si>
    <t>ЗОВ от работодател</t>
  </si>
  <si>
    <t>Вноски за ДЗПО от работодател</t>
  </si>
  <si>
    <t xml:space="preserve">Храна </t>
  </si>
  <si>
    <t>Медикаменти</t>
  </si>
  <si>
    <t>Уч.и научно изсл. р-ди и книги за библиотеките</t>
  </si>
  <si>
    <t xml:space="preserve">Материали </t>
  </si>
  <si>
    <t>Вода, горива и енергия</t>
  </si>
  <si>
    <t>Разходи за външни услуги</t>
  </si>
  <si>
    <t>Текущ ремонт</t>
  </si>
  <si>
    <t>Командировки в страната</t>
  </si>
  <si>
    <t>Разходи за застраховка</t>
  </si>
  <si>
    <t>Други некласифиц. в др.паргр. и подпарагр.</t>
  </si>
  <si>
    <t>Инфраструктурни обекти</t>
  </si>
  <si>
    <t>Основен ремонт на ДМА</t>
  </si>
  <si>
    <t>Разходи за издръжка</t>
  </si>
  <si>
    <t>Всичко</t>
  </si>
  <si>
    <t>УТ. ПЛАН</t>
  </si>
  <si>
    <t>Платени общ.данъци такси лихви и адм. санкции</t>
  </si>
  <si>
    <t>Придобиване на ДМА</t>
  </si>
  <si>
    <t>Компютри и хардуерно оборудване</t>
  </si>
  <si>
    <t>Изплатени суми от СБКО, за обл.и др</t>
  </si>
  <si>
    <t>Обезщет.на персонала с характер на възнагражд.</t>
  </si>
  <si>
    <t>към 31.12.2014 година</t>
  </si>
  <si>
    <t>Постелен инвентар и работно облекло</t>
  </si>
  <si>
    <t>Др. оборудване машини и съоръжения</t>
  </si>
  <si>
    <t>Машини, съоръжения и оборудване</t>
  </si>
  <si>
    <t>Други ъзнаграждeния и плащания на персонала</t>
  </si>
  <si>
    <t>Изплатени суми от СБКО, за облекло и др.</t>
  </si>
  <si>
    <t>Осигурителни вноски за ДОО</t>
  </si>
  <si>
    <t>Учебни и научно изследователски разходи и книги за библиотеките</t>
  </si>
  <si>
    <t xml:space="preserve">Придобиване на нематериални дълготрайни активи </t>
  </si>
  <si>
    <t>Постелен инвентар и работно облеккло</t>
  </si>
  <si>
    <t>към 31.12.2015 година</t>
  </si>
  <si>
    <t>За персонал по извънтр. Правоотношения</t>
  </si>
  <si>
    <t>към 31.03.2017 година</t>
  </si>
  <si>
    <t>За персонал по извънтрудови правоотношения</t>
  </si>
  <si>
    <t>Постелен инвентар и облекло</t>
  </si>
  <si>
    <t>Др. възнаграждения и плащ. на персонала</t>
  </si>
  <si>
    <t>към 31.12.2017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</si>
</sst>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2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4" fillId="0" borderId="0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7"/>
  <sheetViews>
    <sheetView workbookViewId="0">
      <selection activeCell="M27" sqref="M27"/>
    </sheetView>
  </sheetViews>
  <sheetFormatPr defaultRowHeight="12.75" x14ac:dyDescent="0.2"/>
  <cols>
    <col min="1" max="1" width="3.7109375" style="10" customWidth="1"/>
    <col min="2" max="2" width="7.28515625" style="1" customWidth="1"/>
    <col min="3" max="3" width="38.5703125" style="1" customWidth="1"/>
    <col min="4" max="4" width="13.42578125" style="1" customWidth="1"/>
    <col min="5" max="5" width="19.42578125" style="1" customWidth="1"/>
    <col min="6" max="6" width="5.5703125" style="1" hidden="1" customWidth="1"/>
    <col min="7" max="7" width="13.7109375" style="1" hidden="1" customWidth="1"/>
    <col min="8" max="10" width="5.7109375" style="1" customWidth="1"/>
    <col min="11" max="16384" width="9.140625" style="1"/>
  </cols>
  <sheetData>
    <row r="1" spans="1:10" ht="22.5" x14ac:dyDescent="0.3">
      <c r="A1" s="34" t="s">
        <v>2</v>
      </c>
      <c r="B1" s="34"/>
      <c r="C1" s="34"/>
      <c r="D1" s="34"/>
      <c r="E1" s="34"/>
      <c r="F1" s="34"/>
      <c r="G1" s="34"/>
      <c r="H1" s="34"/>
      <c r="I1" s="34"/>
    </row>
    <row r="2" spans="1:10" ht="18.75" x14ac:dyDescent="0.3">
      <c r="A2" s="35" t="s">
        <v>34</v>
      </c>
      <c r="B2" s="35"/>
      <c r="C2" s="35"/>
      <c r="D2" s="35"/>
      <c r="E2" s="35"/>
      <c r="F2" s="35"/>
      <c r="G2" s="35"/>
      <c r="H2" s="35"/>
      <c r="I2" s="35"/>
    </row>
    <row r="3" spans="1:10" ht="18.75" x14ac:dyDescent="0.3">
      <c r="A3" s="37"/>
      <c r="B3" s="37"/>
      <c r="C3" s="37"/>
      <c r="D3" s="37"/>
      <c r="E3" s="37"/>
      <c r="F3" s="37"/>
      <c r="G3" s="37"/>
      <c r="H3" s="37"/>
      <c r="I3" s="37"/>
    </row>
    <row r="4" spans="1:10" ht="16.5" thickBot="1" x14ac:dyDescent="0.3">
      <c r="A4" s="36"/>
      <c r="B4" s="36"/>
      <c r="C4" s="36"/>
      <c r="D4" s="36"/>
      <c r="E4" s="36"/>
      <c r="F4" s="36"/>
      <c r="G4" s="36"/>
      <c r="H4" s="36"/>
      <c r="I4" s="36"/>
    </row>
    <row r="5" spans="1:10" ht="20.25" customHeight="1" thickBot="1" x14ac:dyDescent="0.3">
      <c r="A5" s="20" t="s">
        <v>0</v>
      </c>
      <c r="B5" s="20" t="s">
        <v>5</v>
      </c>
      <c r="C5" s="20" t="s">
        <v>4</v>
      </c>
      <c r="D5" s="20" t="s">
        <v>28</v>
      </c>
      <c r="E5" s="20" t="s">
        <v>3</v>
      </c>
      <c r="F5" s="3" t="s">
        <v>1</v>
      </c>
      <c r="G5" s="17"/>
      <c r="H5" s="7"/>
      <c r="I5" s="7"/>
      <c r="J5" s="7"/>
    </row>
    <row r="6" spans="1:10" ht="20.25" customHeight="1" x14ac:dyDescent="0.25">
      <c r="A6" s="21">
        <v>1</v>
      </c>
      <c r="B6" s="21">
        <v>100</v>
      </c>
      <c r="C6" s="21" t="s">
        <v>7</v>
      </c>
      <c r="D6" s="21">
        <v>186466</v>
      </c>
      <c r="E6" s="21">
        <v>182799</v>
      </c>
      <c r="F6" s="12"/>
      <c r="G6" s="12"/>
      <c r="H6" s="7"/>
      <c r="I6" s="7"/>
      <c r="J6" s="7"/>
    </row>
    <row r="7" spans="1:10" ht="15.75" customHeight="1" x14ac:dyDescent="0.2">
      <c r="A7" s="5"/>
      <c r="B7" s="6">
        <v>101</v>
      </c>
      <c r="C7" s="6" t="s">
        <v>6</v>
      </c>
      <c r="D7" s="6">
        <v>186466</v>
      </c>
      <c r="E7" s="2">
        <v>182799</v>
      </c>
      <c r="F7" s="19"/>
      <c r="G7" s="18"/>
      <c r="H7" s="7"/>
      <c r="I7" s="7"/>
      <c r="J7" s="8"/>
    </row>
    <row r="8" spans="1:10" ht="15.75" customHeight="1" x14ac:dyDescent="0.2">
      <c r="A8" s="5"/>
      <c r="B8" s="6"/>
      <c r="C8" s="6"/>
      <c r="D8" s="6"/>
      <c r="E8" s="2"/>
      <c r="F8" s="5"/>
      <c r="G8" s="16"/>
      <c r="H8" s="7"/>
      <c r="I8" s="8"/>
      <c r="J8" s="7"/>
    </row>
    <row r="9" spans="1:10" ht="15.75" customHeight="1" x14ac:dyDescent="0.2">
      <c r="A9" s="5">
        <v>2</v>
      </c>
      <c r="B9" s="6">
        <v>200</v>
      </c>
      <c r="C9" s="6" t="s">
        <v>8</v>
      </c>
      <c r="D9" s="6">
        <f>D10+D11</f>
        <v>10350</v>
      </c>
      <c r="E9" s="2">
        <v>5260</v>
      </c>
      <c r="F9" s="5"/>
      <c r="G9" s="5"/>
      <c r="H9" s="8"/>
      <c r="I9" s="4"/>
      <c r="J9" s="4"/>
    </row>
    <row r="10" spans="1:10" ht="15.75" customHeight="1" x14ac:dyDescent="0.2">
      <c r="A10" s="5"/>
      <c r="B10" s="6">
        <v>205</v>
      </c>
      <c r="C10" s="6" t="s">
        <v>32</v>
      </c>
      <c r="D10" s="6">
        <v>5250</v>
      </c>
      <c r="E10" s="2"/>
      <c r="F10" s="5"/>
      <c r="G10" s="5"/>
      <c r="H10" s="4"/>
      <c r="I10" s="4"/>
      <c r="J10" s="4"/>
    </row>
    <row r="11" spans="1:10" ht="15.75" customHeight="1" x14ac:dyDescent="0.2">
      <c r="A11" s="5"/>
      <c r="B11" s="6">
        <v>208</v>
      </c>
      <c r="C11" s="6" t="s">
        <v>33</v>
      </c>
      <c r="D11" s="6">
        <v>5100</v>
      </c>
      <c r="E11" s="2"/>
      <c r="F11" s="5"/>
      <c r="G11" s="5"/>
      <c r="H11" s="4"/>
      <c r="I11" s="4"/>
      <c r="J11" s="4"/>
    </row>
    <row r="12" spans="1:10" ht="15.75" customHeight="1" x14ac:dyDescent="0.2">
      <c r="A12" s="5"/>
      <c r="B12" s="6"/>
      <c r="C12" s="6"/>
      <c r="D12" s="6"/>
      <c r="E12" s="2"/>
      <c r="F12" s="11"/>
      <c r="G12" s="11"/>
      <c r="H12" s="8"/>
      <c r="I12" s="8"/>
      <c r="J12" s="8"/>
    </row>
    <row r="13" spans="1:10" ht="15.75" customHeight="1" x14ac:dyDescent="0.2">
      <c r="A13" s="5">
        <v>3</v>
      </c>
      <c r="B13" s="6">
        <v>500</v>
      </c>
      <c r="C13" s="6" t="s">
        <v>9</v>
      </c>
      <c r="D13" s="6">
        <f>D14+D15+D16+D17</f>
        <v>45730</v>
      </c>
      <c r="E13" s="2">
        <f>E14+E15+E16+E17</f>
        <v>37533</v>
      </c>
      <c r="F13" s="5"/>
      <c r="G13" s="5"/>
      <c r="H13" s="4"/>
      <c r="I13" s="4"/>
      <c r="J13" s="4"/>
    </row>
    <row r="14" spans="1:10" ht="15.75" customHeight="1" x14ac:dyDescent="0.2">
      <c r="A14" s="5"/>
      <c r="B14" s="6">
        <v>551</v>
      </c>
      <c r="C14" s="6" t="s">
        <v>10</v>
      </c>
      <c r="D14" s="6">
        <v>23660</v>
      </c>
      <c r="E14" s="2">
        <v>18039</v>
      </c>
      <c r="F14" s="11"/>
      <c r="G14" s="11"/>
      <c r="H14" s="8"/>
      <c r="I14" s="8"/>
      <c r="J14" s="8"/>
    </row>
    <row r="15" spans="1:10" ht="15.75" customHeight="1" x14ac:dyDescent="0.2">
      <c r="A15" s="5"/>
      <c r="B15" s="6">
        <v>552</v>
      </c>
      <c r="C15" s="6" t="s">
        <v>11</v>
      </c>
      <c r="D15" s="6">
        <v>7830</v>
      </c>
      <c r="E15" s="2">
        <v>6341</v>
      </c>
      <c r="F15" s="5"/>
      <c r="G15" s="5"/>
      <c r="H15" s="4"/>
      <c r="I15" s="4"/>
      <c r="J15" s="4"/>
    </row>
    <row r="16" spans="1:10" ht="15.75" customHeight="1" x14ac:dyDescent="0.2">
      <c r="A16" s="5"/>
      <c r="B16" s="6">
        <v>560</v>
      </c>
      <c r="C16" s="6" t="s">
        <v>12</v>
      </c>
      <c r="D16" s="6">
        <v>8740</v>
      </c>
      <c r="E16" s="2">
        <v>8513</v>
      </c>
      <c r="F16" s="5"/>
      <c r="G16" s="5"/>
      <c r="H16" s="4"/>
      <c r="I16" s="4"/>
      <c r="J16" s="4"/>
    </row>
    <row r="17" spans="1:10" ht="15.75" customHeight="1" x14ac:dyDescent="0.2">
      <c r="A17" s="5"/>
      <c r="B17" s="6">
        <v>580</v>
      </c>
      <c r="C17" s="6" t="s">
        <v>13</v>
      </c>
      <c r="D17" s="6">
        <v>5500</v>
      </c>
      <c r="E17" s="2">
        <v>4640</v>
      </c>
      <c r="F17" s="5"/>
      <c r="G17" s="5"/>
      <c r="H17" s="4"/>
      <c r="I17" s="4"/>
      <c r="J17" s="4"/>
    </row>
    <row r="18" spans="1:10" ht="15.75" customHeight="1" x14ac:dyDescent="0.2">
      <c r="A18" s="5"/>
      <c r="B18" s="6"/>
      <c r="C18" s="6"/>
      <c r="D18" s="6"/>
      <c r="E18" s="2"/>
      <c r="F18" s="5"/>
      <c r="G18" s="5"/>
      <c r="H18" s="4"/>
      <c r="I18" s="4"/>
      <c r="J18" s="4"/>
    </row>
    <row r="19" spans="1:10" ht="15.75" customHeight="1" x14ac:dyDescent="0.2">
      <c r="A19" s="5">
        <v>4</v>
      </c>
      <c r="B19" s="6">
        <v>1000</v>
      </c>
      <c r="C19" s="6" t="s">
        <v>26</v>
      </c>
      <c r="D19" s="6">
        <f>D20+D22+D24+D25+D27+D29+D31+D33+D35+D37+D39</f>
        <v>150949</v>
      </c>
      <c r="E19" s="2">
        <f>E20+E22+E25+E27+E29+E31+E33+E35+E37+E39+E24</f>
        <v>132588</v>
      </c>
      <c r="F19" s="5"/>
      <c r="G19" s="5"/>
      <c r="H19" s="4"/>
      <c r="I19" s="4"/>
      <c r="J19" s="4"/>
    </row>
    <row r="20" spans="1:10" ht="15.75" customHeight="1" x14ac:dyDescent="0.2">
      <c r="A20" s="5"/>
      <c r="B20" s="6">
        <v>1011</v>
      </c>
      <c r="C20" s="6" t="s">
        <v>14</v>
      </c>
      <c r="D20" s="6">
        <v>35600</v>
      </c>
      <c r="E20" s="2">
        <v>29120</v>
      </c>
      <c r="F20" s="5"/>
      <c r="G20" s="5"/>
      <c r="H20" s="4"/>
      <c r="I20" s="4"/>
      <c r="J20" s="4"/>
    </row>
    <row r="21" spans="1:10" ht="15.75" hidden="1" customHeight="1" x14ac:dyDescent="0.2">
      <c r="A21" s="5"/>
      <c r="B21" s="6"/>
      <c r="C21" s="6"/>
      <c r="D21" s="6"/>
      <c r="E21" s="2"/>
      <c r="F21" s="5"/>
      <c r="G21" s="5"/>
      <c r="H21" s="4"/>
      <c r="I21" s="4"/>
      <c r="J21" s="4"/>
    </row>
    <row r="22" spans="1:10" ht="15.75" customHeight="1" x14ac:dyDescent="0.2">
      <c r="A22" s="5"/>
      <c r="B22" s="6">
        <v>1012</v>
      </c>
      <c r="C22" s="6" t="s">
        <v>15</v>
      </c>
      <c r="D22" s="6">
        <v>100</v>
      </c>
      <c r="E22" s="2">
        <v>95</v>
      </c>
      <c r="F22" s="5"/>
      <c r="G22" s="5"/>
      <c r="H22" s="4"/>
      <c r="I22" s="4"/>
      <c r="J22" s="4"/>
    </row>
    <row r="23" spans="1:10" ht="15.75" hidden="1" customHeight="1" x14ac:dyDescent="0.2">
      <c r="A23" s="5"/>
      <c r="B23" s="6"/>
      <c r="C23" s="6"/>
      <c r="D23" s="6"/>
      <c r="E23" s="2"/>
      <c r="F23" s="5"/>
      <c r="G23" s="5"/>
      <c r="H23" s="4"/>
      <c r="I23" s="4"/>
      <c r="J23" s="4"/>
    </row>
    <row r="24" spans="1:10" ht="15.75" customHeight="1" x14ac:dyDescent="0.2">
      <c r="A24" s="5"/>
      <c r="B24" s="6">
        <v>1013</v>
      </c>
      <c r="C24" s="6" t="s">
        <v>35</v>
      </c>
      <c r="D24" s="6">
        <v>1320</v>
      </c>
      <c r="E24" s="2">
        <v>1282</v>
      </c>
      <c r="F24" s="5"/>
      <c r="G24" s="5"/>
      <c r="H24" s="4"/>
      <c r="I24" s="4"/>
      <c r="J24" s="4"/>
    </row>
    <row r="25" spans="1:10" ht="15.75" customHeight="1" x14ac:dyDescent="0.2">
      <c r="A25" s="5"/>
      <c r="B25" s="6">
        <v>1014</v>
      </c>
      <c r="C25" s="6" t="s">
        <v>16</v>
      </c>
      <c r="D25" s="6">
        <v>19875</v>
      </c>
      <c r="E25" s="2">
        <v>15326</v>
      </c>
      <c r="F25" s="5"/>
      <c r="G25" s="5"/>
      <c r="H25" s="4"/>
      <c r="I25" s="4"/>
      <c r="J25" s="4"/>
    </row>
    <row r="26" spans="1:10" ht="15.75" hidden="1" customHeight="1" x14ac:dyDescent="0.2">
      <c r="A26" s="5"/>
      <c r="B26" s="6"/>
      <c r="C26" s="6"/>
      <c r="D26" s="6"/>
      <c r="E26" s="2"/>
      <c r="F26" s="5"/>
      <c r="G26" s="5"/>
      <c r="H26" s="4"/>
      <c r="I26" s="4"/>
      <c r="J26" s="4"/>
    </row>
    <row r="27" spans="1:10" ht="15.75" customHeight="1" x14ac:dyDescent="0.2">
      <c r="A27" s="5"/>
      <c r="B27" s="6">
        <v>1015</v>
      </c>
      <c r="C27" s="6" t="s">
        <v>17</v>
      </c>
      <c r="D27" s="6">
        <v>25630</v>
      </c>
      <c r="E27" s="2">
        <v>20619</v>
      </c>
      <c r="F27" s="11"/>
      <c r="G27" s="5"/>
      <c r="H27" s="4"/>
      <c r="I27" s="4"/>
      <c r="J27" s="4"/>
    </row>
    <row r="28" spans="1:10" ht="15.75" hidden="1" customHeight="1" x14ac:dyDescent="0.2">
      <c r="A28" s="5"/>
      <c r="B28" s="6"/>
      <c r="C28" s="6"/>
      <c r="D28" s="6"/>
      <c r="E28" s="2"/>
      <c r="F28" s="11"/>
      <c r="G28" s="5"/>
      <c r="H28" s="4"/>
      <c r="I28" s="4"/>
      <c r="J28" s="4"/>
    </row>
    <row r="29" spans="1:10" ht="13.5" customHeight="1" x14ac:dyDescent="0.2">
      <c r="A29" s="5"/>
      <c r="B29" s="6">
        <v>1016</v>
      </c>
      <c r="C29" s="6" t="s">
        <v>18</v>
      </c>
      <c r="D29" s="6">
        <v>35010</v>
      </c>
      <c r="E29" s="2">
        <v>33992</v>
      </c>
      <c r="F29" s="2"/>
      <c r="G29" s="2"/>
      <c r="H29" s="4"/>
      <c r="I29" s="4"/>
      <c r="J29" s="4"/>
    </row>
    <row r="30" spans="1:10" hidden="1" x14ac:dyDescent="0.2">
      <c r="A30" s="5"/>
      <c r="B30" s="6"/>
      <c r="C30" s="6"/>
      <c r="D30" s="6"/>
      <c r="E30" s="2"/>
      <c r="F30" s="2"/>
      <c r="G30" s="2"/>
      <c r="H30" s="4"/>
      <c r="I30" s="4"/>
      <c r="J30" s="4"/>
    </row>
    <row r="31" spans="1:10" ht="15.75" customHeight="1" x14ac:dyDescent="0.2">
      <c r="A31" s="5"/>
      <c r="B31" s="6">
        <v>1020</v>
      </c>
      <c r="C31" s="6" t="s">
        <v>19</v>
      </c>
      <c r="D31" s="6">
        <v>25024</v>
      </c>
      <c r="E31" s="2">
        <v>24731</v>
      </c>
      <c r="F31" s="2"/>
      <c r="G31" s="2"/>
      <c r="H31" s="4"/>
      <c r="I31" s="4"/>
      <c r="J31" s="4"/>
    </row>
    <row r="32" spans="1:10" ht="0.75" customHeight="1" x14ac:dyDescent="0.2">
      <c r="A32" s="5"/>
      <c r="B32" s="6"/>
      <c r="C32" s="6"/>
      <c r="D32" s="6">
        <v>5000</v>
      </c>
      <c r="E32" s="2"/>
      <c r="F32" s="2"/>
      <c r="G32" s="2"/>
      <c r="H32" s="4"/>
      <c r="I32" s="4"/>
      <c r="J32" s="4"/>
    </row>
    <row r="33" spans="1:10" ht="12" customHeight="1" x14ac:dyDescent="0.2">
      <c r="A33" s="5"/>
      <c r="B33" s="6">
        <v>1030</v>
      </c>
      <c r="C33" s="6" t="s">
        <v>20</v>
      </c>
      <c r="D33" s="6">
        <v>5000</v>
      </c>
      <c r="E33" s="2">
        <v>4924</v>
      </c>
      <c r="F33" s="2"/>
      <c r="G33" s="2"/>
      <c r="H33" s="4"/>
      <c r="I33" s="4"/>
      <c r="J33" s="4"/>
    </row>
    <row r="34" spans="1:10" hidden="1" x14ac:dyDescent="0.2">
      <c r="A34" s="5"/>
      <c r="B34" s="6"/>
      <c r="C34" s="6"/>
      <c r="D34" s="6"/>
      <c r="E34" s="2"/>
      <c r="F34" s="2"/>
      <c r="G34" s="2"/>
      <c r="H34" s="4"/>
      <c r="I34" s="4"/>
      <c r="J34" s="4"/>
    </row>
    <row r="35" spans="1:10" ht="15" customHeight="1" x14ac:dyDescent="0.2">
      <c r="A35" s="5"/>
      <c r="B35" s="6">
        <v>1051</v>
      </c>
      <c r="C35" s="6" t="s">
        <v>21</v>
      </c>
      <c r="D35" s="6">
        <v>2200</v>
      </c>
      <c r="E35" s="2">
        <v>2185</v>
      </c>
      <c r="F35" s="2"/>
      <c r="G35" s="2"/>
      <c r="H35" s="4"/>
      <c r="I35" s="4"/>
      <c r="J35" s="4"/>
    </row>
    <row r="36" spans="1:10" ht="0.75" customHeight="1" x14ac:dyDescent="0.2">
      <c r="A36" s="5"/>
      <c r="B36" s="6"/>
      <c r="C36" s="6"/>
      <c r="D36" s="6">
        <v>320</v>
      </c>
      <c r="E36" s="2"/>
      <c r="F36" s="2"/>
      <c r="G36" s="2"/>
      <c r="H36" s="4"/>
      <c r="I36" s="4"/>
      <c r="J36" s="4"/>
    </row>
    <row r="37" spans="1:10" x14ac:dyDescent="0.2">
      <c r="A37" s="5"/>
      <c r="B37" s="6">
        <v>1062</v>
      </c>
      <c r="C37" s="6" t="s">
        <v>22</v>
      </c>
      <c r="D37" s="6">
        <v>320</v>
      </c>
      <c r="E37" s="2">
        <v>314</v>
      </c>
      <c r="F37" s="2"/>
      <c r="G37" s="2"/>
      <c r="H37" s="4"/>
      <c r="I37" s="4"/>
      <c r="J37" s="4"/>
    </row>
    <row r="38" spans="1:10" ht="1.5" hidden="1" customHeight="1" x14ac:dyDescent="0.2">
      <c r="A38" s="5"/>
      <c r="B38" s="6"/>
      <c r="C38" s="6"/>
      <c r="D38" s="6"/>
      <c r="E38" s="2"/>
      <c r="F38" s="9"/>
      <c r="G38" s="9"/>
      <c r="H38" s="4"/>
      <c r="I38" s="4"/>
      <c r="J38" s="4"/>
    </row>
    <row r="39" spans="1:10" x14ac:dyDescent="0.2">
      <c r="A39" s="5"/>
      <c r="B39" s="6">
        <v>1098</v>
      </c>
      <c r="C39" s="6" t="s">
        <v>23</v>
      </c>
      <c r="D39" s="6">
        <v>870</v>
      </c>
      <c r="E39" s="2"/>
      <c r="F39" s="4"/>
      <c r="G39" s="4"/>
      <c r="H39" s="4"/>
      <c r="I39" s="4"/>
      <c r="J39" s="4"/>
    </row>
    <row r="40" spans="1:10" hidden="1" x14ac:dyDescent="0.2">
      <c r="A40" s="5"/>
      <c r="B40" s="6"/>
      <c r="C40" s="6"/>
      <c r="D40" s="6"/>
      <c r="E40" s="2"/>
      <c r="F40" s="4"/>
      <c r="G40" s="4"/>
    </row>
    <row r="41" spans="1:10" x14ac:dyDescent="0.2">
      <c r="A41" s="5"/>
      <c r="B41" s="6"/>
      <c r="C41" s="6"/>
      <c r="D41" s="6"/>
      <c r="E41" s="2"/>
      <c r="F41" s="4"/>
      <c r="G41" s="4"/>
    </row>
    <row r="42" spans="1:10" x14ac:dyDescent="0.2">
      <c r="A42" s="5"/>
      <c r="B42" s="2">
        <v>1981</v>
      </c>
      <c r="C42" s="2" t="s">
        <v>29</v>
      </c>
      <c r="D42" s="2">
        <v>450</v>
      </c>
      <c r="E42" s="2">
        <v>444</v>
      </c>
      <c r="F42" s="4"/>
      <c r="G42" s="4"/>
    </row>
    <row r="43" spans="1:10" x14ac:dyDescent="0.2">
      <c r="A43" s="5"/>
      <c r="B43" s="2"/>
      <c r="C43" s="2"/>
      <c r="D43" s="2"/>
      <c r="E43" s="2"/>
      <c r="F43" s="4"/>
      <c r="G43" s="4"/>
    </row>
    <row r="44" spans="1:10" x14ac:dyDescent="0.2">
      <c r="A44" s="5">
        <v>5</v>
      </c>
      <c r="B44" s="2">
        <v>5100</v>
      </c>
      <c r="C44" s="2" t="s">
        <v>25</v>
      </c>
      <c r="D44" s="2">
        <v>60000</v>
      </c>
      <c r="E44" s="2">
        <v>54992</v>
      </c>
      <c r="F44" s="4"/>
      <c r="G44" s="4"/>
    </row>
    <row r="45" spans="1:10" x14ac:dyDescent="0.2">
      <c r="A45" s="5"/>
      <c r="B45" s="2"/>
      <c r="C45" s="2"/>
      <c r="D45" s="2"/>
      <c r="E45" s="2"/>
      <c r="F45" s="4"/>
      <c r="G45" s="4"/>
    </row>
    <row r="46" spans="1:10" x14ac:dyDescent="0.2">
      <c r="A46" s="5">
        <v>6</v>
      </c>
      <c r="B46" s="2">
        <v>5200</v>
      </c>
      <c r="C46" s="2" t="s">
        <v>30</v>
      </c>
      <c r="D46" s="2">
        <f>D47+D48+D49</f>
        <v>23370</v>
      </c>
      <c r="E46" s="2">
        <f>E47+E49+E48</f>
        <v>23333</v>
      </c>
      <c r="F46" s="4"/>
      <c r="G46" s="4"/>
    </row>
    <row r="47" spans="1:10" x14ac:dyDescent="0.2">
      <c r="A47" s="5"/>
      <c r="B47" s="2">
        <v>5201</v>
      </c>
      <c r="C47" s="2" t="s">
        <v>31</v>
      </c>
      <c r="D47" s="2">
        <v>6690</v>
      </c>
      <c r="E47" s="2">
        <v>6678</v>
      </c>
      <c r="F47" s="4"/>
      <c r="G47" s="4"/>
    </row>
    <row r="48" spans="1:10" x14ac:dyDescent="0.2">
      <c r="A48" s="5"/>
      <c r="B48" s="2">
        <v>5203</v>
      </c>
      <c r="C48" s="2" t="s">
        <v>36</v>
      </c>
      <c r="D48" s="2">
        <v>7680</v>
      </c>
      <c r="E48" s="2">
        <v>7680</v>
      </c>
      <c r="F48" s="4"/>
      <c r="G48" s="4"/>
    </row>
    <row r="49" spans="1:9" x14ac:dyDescent="0.2">
      <c r="A49" s="5"/>
      <c r="B49" s="2">
        <v>5206</v>
      </c>
      <c r="C49" s="2" t="s">
        <v>24</v>
      </c>
      <c r="D49" s="2">
        <v>9000</v>
      </c>
      <c r="E49" s="2">
        <v>8975</v>
      </c>
      <c r="F49" s="4"/>
      <c r="G49" s="4"/>
    </row>
    <row r="50" spans="1:9" x14ac:dyDescent="0.2">
      <c r="A50" s="5"/>
      <c r="B50" s="2"/>
      <c r="C50" s="2"/>
      <c r="D50" s="2"/>
      <c r="E50" s="2"/>
      <c r="F50" s="4"/>
      <c r="G50" s="4"/>
    </row>
    <row r="51" spans="1:9" x14ac:dyDescent="0.2">
      <c r="A51" s="5"/>
      <c r="B51" s="2"/>
      <c r="C51" s="2" t="s">
        <v>27</v>
      </c>
      <c r="D51" s="2">
        <f>D7+D9+D13+D19+D42+D44+D46</f>
        <v>477315</v>
      </c>
      <c r="E51" s="2">
        <f>E7+E13+E19+E44+E46+E42+E9</f>
        <v>436949</v>
      </c>
      <c r="F51" s="4"/>
      <c r="G51" s="4"/>
    </row>
    <row r="52" spans="1:9" x14ac:dyDescent="0.2">
      <c r="A52" s="5"/>
      <c r="B52" s="2"/>
      <c r="C52" s="2"/>
      <c r="D52" s="2"/>
      <c r="E52" s="2"/>
      <c r="F52" s="4"/>
      <c r="G52" s="4"/>
    </row>
    <row r="53" spans="1:9" x14ac:dyDescent="0.2">
      <c r="A53" s="5"/>
      <c r="B53" s="2"/>
      <c r="C53" s="2"/>
      <c r="D53" s="2"/>
      <c r="E53" s="2"/>
      <c r="F53" s="4"/>
      <c r="G53" s="4"/>
    </row>
    <row r="54" spans="1:9" x14ac:dyDescent="0.2">
      <c r="A54" s="5"/>
      <c r="B54" s="2"/>
      <c r="C54" s="2"/>
      <c r="D54" s="2"/>
      <c r="E54" s="2"/>
      <c r="F54" s="4"/>
      <c r="G54" s="4"/>
    </row>
    <row r="55" spans="1:9" x14ac:dyDescent="0.2">
      <c r="A55" s="5"/>
      <c r="B55" s="2"/>
      <c r="C55" s="2"/>
      <c r="D55" s="2"/>
      <c r="E55" s="2"/>
      <c r="F55" s="4"/>
      <c r="G55" s="4"/>
    </row>
    <row r="56" spans="1:9" x14ac:dyDescent="0.2">
      <c r="A56" s="5"/>
      <c r="B56" s="2"/>
      <c r="C56" s="2"/>
      <c r="D56" s="2"/>
      <c r="E56" s="2"/>
      <c r="F56" s="4"/>
      <c r="G56" s="4"/>
    </row>
    <row r="57" spans="1:9" ht="22.5" x14ac:dyDescent="0.3">
      <c r="A57" s="7"/>
      <c r="B57" s="4"/>
      <c r="C57" s="4"/>
      <c r="D57" s="4"/>
      <c r="E57" s="4"/>
      <c r="F57" s="4"/>
      <c r="G57" s="4"/>
      <c r="H57" s="13"/>
      <c r="I57" s="13"/>
    </row>
    <row r="58" spans="1:9" ht="18.75" x14ac:dyDescent="0.3">
      <c r="A58" s="7"/>
      <c r="B58" s="4"/>
      <c r="C58" s="4"/>
      <c r="D58" s="4"/>
      <c r="E58" s="4"/>
      <c r="F58" s="4"/>
      <c r="G58" s="4"/>
      <c r="H58" s="14"/>
      <c r="I58" s="14"/>
    </row>
    <row r="59" spans="1:9" ht="18.75" x14ac:dyDescent="0.3">
      <c r="A59" s="7"/>
      <c r="B59" s="4"/>
      <c r="C59" s="4"/>
      <c r="D59" s="4"/>
      <c r="E59" s="4"/>
      <c r="F59" s="4"/>
      <c r="G59" s="4"/>
      <c r="H59" s="15"/>
      <c r="I59" s="15"/>
    </row>
    <row r="60" spans="1:9" ht="15.75" x14ac:dyDescent="0.25">
      <c r="A60" s="7"/>
      <c r="B60" s="4"/>
      <c r="C60" s="4"/>
      <c r="D60" s="4"/>
      <c r="E60" s="4"/>
      <c r="F60" s="4"/>
      <c r="G60" s="4"/>
      <c r="H60" s="12"/>
      <c r="I60" s="12"/>
    </row>
    <row r="61" spans="1:9" x14ac:dyDescent="0.2">
      <c r="A61" s="1"/>
    </row>
    <row r="62" spans="1:9" x14ac:dyDescent="0.2">
      <c r="A62" s="1"/>
    </row>
    <row r="63" spans="1:9" x14ac:dyDescent="0.2">
      <c r="A63" s="1"/>
    </row>
    <row r="64" spans="1:9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ht="18" customHeight="1" x14ac:dyDescent="0.2">
      <c r="A347" s="1"/>
    </row>
    <row r="348" spans="1:1" ht="18" customHeight="1" x14ac:dyDescent="0.2">
      <c r="A348" s="1"/>
    </row>
    <row r="349" spans="1:1" ht="18" customHeight="1" x14ac:dyDescent="0.2">
      <c r="A349" s="1"/>
    </row>
    <row r="350" spans="1:1" ht="18" customHeight="1" x14ac:dyDescent="0.2">
      <c r="A350" s="1"/>
    </row>
    <row r="351" spans="1:1" ht="18" customHeight="1" x14ac:dyDescent="0.2">
      <c r="A351" s="1"/>
    </row>
    <row r="352" spans="1:1" ht="18" customHeight="1" x14ac:dyDescent="0.2">
      <c r="A352" s="1"/>
    </row>
    <row r="353" spans="1:1" ht="18" customHeight="1" x14ac:dyDescent="0.2">
      <c r="A353" s="1"/>
    </row>
    <row r="354" spans="1:1" ht="18" customHeight="1" x14ac:dyDescent="0.2">
      <c r="A354" s="1"/>
    </row>
    <row r="355" spans="1:1" ht="18" customHeight="1" x14ac:dyDescent="0.2">
      <c r="A355" s="1"/>
    </row>
    <row r="356" spans="1:1" ht="18" customHeight="1" x14ac:dyDescent="0.2">
      <c r="A356" s="1"/>
    </row>
    <row r="357" spans="1:1" ht="18" customHeight="1" x14ac:dyDescent="0.2">
      <c r="A357" s="1"/>
    </row>
    <row r="358" spans="1:1" ht="18" customHeight="1" x14ac:dyDescent="0.2">
      <c r="A358" s="1"/>
    </row>
    <row r="359" spans="1:1" ht="18" customHeight="1" x14ac:dyDescent="0.2">
      <c r="A359" s="1"/>
    </row>
    <row r="360" spans="1:1" ht="18" customHeight="1" x14ac:dyDescent="0.2">
      <c r="A360" s="1"/>
    </row>
    <row r="361" spans="1:1" ht="18" customHeight="1" x14ac:dyDescent="0.2">
      <c r="A361" s="1"/>
    </row>
    <row r="362" spans="1:1" ht="18" customHeight="1" x14ac:dyDescent="0.2">
      <c r="A362" s="1"/>
    </row>
    <row r="363" spans="1:1" ht="18" customHeight="1" x14ac:dyDescent="0.2">
      <c r="A363" s="1"/>
    </row>
    <row r="364" spans="1:1" ht="18" customHeight="1" x14ac:dyDescent="0.2">
      <c r="A364" s="1"/>
    </row>
    <row r="365" spans="1:1" ht="18" customHeight="1" x14ac:dyDescent="0.2">
      <c r="A365" s="1"/>
    </row>
    <row r="366" spans="1:1" ht="18" customHeight="1" x14ac:dyDescent="0.2">
      <c r="A366" s="1"/>
    </row>
    <row r="367" spans="1:1" ht="18" customHeight="1" x14ac:dyDescent="0.2">
      <c r="A367" s="1"/>
    </row>
    <row r="368" spans="1:1" ht="18" customHeight="1" x14ac:dyDescent="0.2">
      <c r="A368" s="1"/>
    </row>
    <row r="369" spans="1:1" ht="18" customHeight="1" x14ac:dyDescent="0.2">
      <c r="A369" s="1"/>
    </row>
    <row r="370" spans="1:1" ht="18" customHeight="1" x14ac:dyDescent="0.2">
      <c r="A370" s="1"/>
    </row>
    <row r="371" spans="1:1" ht="18" customHeight="1" x14ac:dyDescent="0.2">
      <c r="A371" s="1"/>
    </row>
    <row r="372" spans="1:1" ht="18" customHeight="1" x14ac:dyDescent="0.2">
      <c r="A372" s="1"/>
    </row>
    <row r="373" spans="1:1" ht="18" customHeight="1" x14ac:dyDescent="0.2">
      <c r="A373" s="1"/>
    </row>
    <row r="374" spans="1:1" x14ac:dyDescent="0.2">
      <c r="A374" s="1"/>
    </row>
    <row r="375" spans="1:1" ht="21.75" customHeight="1" x14ac:dyDescent="0.2">
      <c r="A375" s="1"/>
    </row>
    <row r="376" spans="1:1" x14ac:dyDescent="0.2">
      <c r="A376" s="1"/>
    </row>
    <row r="377" spans="1:1" x14ac:dyDescent="0.2">
      <c r="A377" s="1"/>
    </row>
    <row r="378" spans="1:1" x14ac:dyDescent="0.2">
      <c r="A378" s="1"/>
    </row>
    <row r="379" spans="1:1" ht="19.5" customHeight="1" x14ac:dyDescent="0.2">
      <c r="A379" s="1"/>
    </row>
    <row r="380" spans="1:1" x14ac:dyDescent="0.2">
      <c r="A380" s="1"/>
    </row>
    <row r="381" spans="1:1" x14ac:dyDescent="0.2">
      <c r="A381" s="1"/>
    </row>
    <row r="382" spans="1:1" x14ac:dyDescent="0.2">
      <c r="A382" s="1"/>
    </row>
    <row r="383" spans="1:1" x14ac:dyDescent="0.2">
      <c r="A383" s="1"/>
    </row>
    <row r="384" spans="1:1" x14ac:dyDescent="0.2">
      <c r="A384" s="1"/>
    </row>
    <row r="385" spans="1:1" x14ac:dyDescent="0.2">
      <c r="A385" s="1"/>
    </row>
    <row r="386" spans="1:1" x14ac:dyDescent="0.2">
      <c r="A386" s="1"/>
    </row>
    <row r="387" spans="1:1" x14ac:dyDescent="0.2">
      <c r="A387" s="1"/>
    </row>
    <row r="388" spans="1:1" x14ac:dyDescent="0.2">
      <c r="A388" s="1"/>
    </row>
    <row r="389" spans="1:1" x14ac:dyDescent="0.2">
      <c r="A389" s="1"/>
    </row>
    <row r="390" spans="1:1" x14ac:dyDescent="0.2">
      <c r="A390" s="1"/>
    </row>
    <row r="391" spans="1:1" x14ac:dyDescent="0.2">
      <c r="A391" s="1"/>
    </row>
    <row r="392" spans="1:1" ht="18.75" customHeight="1" x14ac:dyDescent="0.2">
      <c r="A392" s="1"/>
    </row>
    <row r="393" spans="1:1" ht="18.75" customHeight="1" x14ac:dyDescent="0.2">
      <c r="A393" s="1"/>
    </row>
    <row r="394" spans="1:1" ht="18.75" customHeight="1" x14ac:dyDescent="0.2">
      <c r="A394" s="1"/>
    </row>
    <row r="395" spans="1:1" ht="18.75" customHeight="1" x14ac:dyDescent="0.2">
      <c r="A395" s="1"/>
    </row>
    <row r="396" spans="1:1" ht="18.75" customHeight="1" x14ac:dyDescent="0.2">
      <c r="A396" s="1"/>
    </row>
    <row r="397" spans="1:1" ht="18.75" customHeight="1" x14ac:dyDescent="0.2">
      <c r="A397" s="1"/>
    </row>
    <row r="398" spans="1:1" ht="18.75" customHeight="1" x14ac:dyDescent="0.2">
      <c r="A398" s="1"/>
    </row>
    <row r="399" spans="1:1" ht="18.75" customHeight="1" x14ac:dyDescent="0.2">
      <c r="A399" s="1"/>
    </row>
    <row r="400" spans="1:1" ht="18.75" customHeight="1" x14ac:dyDescent="0.2">
      <c r="A400" s="1"/>
    </row>
    <row r="401" spans="1:1" ht="18.75" customHeight="1" x14ac:dyDescent="0.2">
      <c r="A401" s="1"/>
    </row>
    <row r="402" spans="1:1" ht="18.75" customHeight="1" x14ac:dyDescent="0.2">
      <c r="A402" s="1"/>
    </row>
    <row r="403" spans="1:1" ht="18.75" customHeight="1" x14ac:dyDescent="0.2">
      <c r="A403" s="1"/>
    </row>
    <row r="404" spans="1:1" ht="18.75" customHeight="1" x14ac:dyDescent="0.2">
      <c r="A404" s="1"/>
    </row>
    <row r="405" spans="1:1" ht="18.75" customHeight="1" x14ac:dyDescent="0.2">
      <c r="A405" s="1"/>
    </row>
    <row r="406" spans="1:1" ht="18.75" customHeight="1" x14ac:dyDescent="0.2">
      <c r="A406" s="1"/>
    </row>
    <row r="407" spans="1:1" ht="18.75" customHeight="1" x14ac:dyDescent="0.2">
      <c r="A407" s="1"/>
    </row>
    <row r="408" spans="1:1" ht="19.5" customHeight="1" x14ac:dyDescent="0.2">
      <c r="A408" s="1"/>
    </row>
    <row r="409" spans="1:1" x14ac:dyDescent="0.2">
      <c r="A409" s="1"/>
    </row>
    <row r="410" spans="1:1" ht="18" customHeight="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  <row r="540" spans="1:1" x14ac:dyDescent="0.2">
      <c r="A540" s="1"/>
    </row>
    <row r="541" spans="1:1" x14ac:dyDescent="0.2">
      <c r="A541" s="1"/>
    </row>
    <row r="542" spans="1:1" x14ac:dyDescent="0.2">
      <c r="A542" s="1"/>
    </row>
    <row r="543" spans="1:1" x14ac:dyDescent="0.2">
      <c r="A543" s="1"/>
    </row>
    <row r="544" spans="1:1" x14ac:dyDescent="0.2">
      <c r="A544" s="1"/>
    </row>
    <row r="545" spans="1:1" x14ac:dyDescent="0.2">
      <c r="A545" s="1"/>
    </row>
    <row r="546" spans="1:1" x14ac:dyDescent="0.2">
      <c r="A546" s="1"/>
    </row>
    <row r="547" spans="1:1" x14ac:dyDescent="0.2">
      <c r="A547" s="1"/>
    </row>
    <row r="548" spans="1:1" x14ac:dyDescent="0.2">
      <c r="A548" s="1"/>
    </row>
    <row r="549" spans="1:1" x14ac:dyDescent="0.2">
      <c r="A549" s="1"/>
    </row>
    <row r="550" spans="1:1" x14ac:dyDescent="0.2">
      <c r="A550" s="1"/>
    </row>
    <row r="551" spans="1:1" x14ac:dyDescent="0.2">
      <c r="A551" s="1"/>
    </row>
    <row r="552" spans="1:1" x14ac:dyDescent="0.2">
      <c r="A552" s="1"/>
    </row>
    <row r="553" spans="1:1" x14ac:dyDescent="0.2">
      <c r="A553" s="1"/>
    </row>
    <row r="554" spans="1:1" x14ac:dyDescent="0.2">
      <c r="A554" s="1"/>
    </row>
    <row r="555" spans="1:1" x14ac:dyDescent="0.2">
      <c r="A555" s="1"/>
    </row>
    <row r="556" spans="1:1" x14ac:dyDescent="0.2">
      <c r="A556" s="1"/>
    </row>
    <row r="557" spans="1:1" x14ac:dyDescent="0.2">
      <c r="A557" s="1"/>
    </row>
    <row r="558" spans="1:1" x14ac:dyDescent="0.2">
      <c r="A558" s="1"/>
    </row>
    <row r="559" spans="1:1" x14ac:dyDescent="0.2">
      <c r="A559" s="1"/>
    </row>
    <row r="560" spans="1:1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5" spans="1:1" x14ac:dyDescent="0.2">
      <c r="A565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69" spans="1:1" x14ac:dyDescent="0.2">
      <c r="A569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  <row r="575" spans="1:1" x14ac:dyDescent="0.2">
      <c r="A575" s="1"/>
    </row>
    <row r="576" spans="1:1" x14ac:dyDescent="0.2">
      <c r="A576" s="1"/>
    </row>
    <row r="577" spans="1:1" x14ac:dyDescent="0.2">
      <c r="A577" s="1"/>
    </row>
    <row r="578" spans="1:1" x14ac:dyDescent="0.2">
      <c r="A578" s="1"/>
    </row>
    <row r="579" spans="1:1" x14ac:dyDescent="0.2">
      <c r="A579" s="1"/>
    </row>
    <row r="580" spans="1:1" x14ac:dyDescent="0.2">
      <c r="A580" s="1"/>
    </row>
    <row r="581" spans="1:1" x14ac:dyDescent="0.2">
      <c r="A581" s="1"/>
    </row>
    <row r="582" spans="1:1" x14ac:dyDescent="0.2">
      <c r="A582" s="1"/>
    </row>
    <row r="583" spans="1:1" x14ac:dyDescent="0.2">
      <c r="A583" s="1"/>
    </row>
    <row r="584" spans="1:1" x14ac:dyDescent="0.2">
      <c r="A584" s="1"/>
    </row>
    <row r="585" spans="1:1" x14ac:dyDescent="0.2">
      <c r="A585" s="1"/>
    </row>
    <row r="586" spans="1:1" x14ac:dyDescent="0.2">
      <c r="A586" s="1"/>
    </row>
    <row r="587" spans="1:1" x14ac:dyDescent="0.2">
      <c r="A587" s="1"/>
    </row>
    <row r="588" spans="1:1" x14ac:dyDescent="0.2">
      <c r="A588" s="1"/>
    </row>
    <row r="589" spans="1:1" x14ac:dyDescent="0.2">
      <c r="A589" s="1"/>
    </row>
    <row r="590" spans="1:1" x14ac:dyDescent="0.2">
      <c r="A590" s="1"/>
    </row>
    <row r="591" spans="1:1" x14ac:dyDescent="0.2">
      <c r="A591" s="1"/>
    </row>
    <row r="592" spans="1:1" x14ac:dyDescent="0.2">
      <c r="A592" s="1"/>
    </row>
    <row r="593" spans="1:1" x14ac:dyDescent="0.2">
      <c r="A593" s="1"/>
    </row>
    <row r="594" spans="1:1" x14ac:dyDescent="0.2">
      <c r="A594" s="1"/>
    </row>
    <row r="595" spans="1:1" x14ac:dyDescent="0.2">
      <c r="A595" s="1"/>
    </row>
    <row r="596" spans="1:1" x14ac:dyDescent="0.2">
      <c r="A596" s="1"/>
    </row>
    <row r="597" spans="1:1" x14ac:dyDescent="0.2">
      <c r="A597" s="1"/>
    </row>
    <row r="598" spans="1:1" x14ac:dyDescent="0.2">
      <c r="A598" s="1"/>
    </row>
    <row r="599" spans="1:1" x14ac:dyDescent="0.2">
      <c r="A599" s="1"/>
    </row>
    <row r="600" spans="1:1" x14ac:dyDescent="0.2">
      <c r="A600" s="1"/>
    </row>
    <row r="601" spans="1:1" x14ac:dyDescent="0.2">
      <c r="A601" s="1"/>
    </row>
    <row r="602" spans="1:1" x14ac:dyDescent="0.2">
      <c r="A602" s="1"/>
    </row>
    <row r="603" spans="1:1" x14ac:dyDescent="0.2">
      <c r="A603" s="1"/>
    </row>
    <row r="604" spans="1:1" x14ac:dyDescent="0.2">
      <c r="A604" s="1"/>
    </row>
    <row r="605" spans="1:1" x14ac:dyDescent="0.2">
      <c r="A605" s="1"/>
    </row>
    <row r="606" spans="1:1" x14ac:dyDescent="0.2">
      <c r="A606" s="1"/>
    </row>
    <row r="607" spans="1:1" x14ac:dyDescent="0.2">
      <c r="A607" s="1"/>
    </row>
    <row r="608" spans="1:1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</sheetData>
  <mergeCells count="4">
    <mergeCell ref="A1:I1"/>
    <mergeCell ref="A2:I2"/>
    <mergeCell ref="A4:I4"/>
    <mergeCell ref="A3:I3"/>
  </mergeCells>
  <phoneticPr fontId="6" type="noConversion"/>
  <pageMargins left="0.75" right="0.75" top="1" bottom="1" header="0.5" footer="0.5"/>
  <pageSetup paperSize="9" orientation="portrait" horizontalDpi="12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workbookViewId="0">
      <selection activeCell="A2" sqref="A2:I51"/>
    </sheetView>
  </sheetViews>
  <sheetFormatPr defaultRowHeight="12.75" x14ac:dyDescent="0.2"/>
  <cols>
    <col min="1" max="1" width="3.85546875" style="10" customWidth="1"/>
    <col min="2" max="2" width="6.7109375" style="1" customWidth="1"/>
    <col min="3" max="3" width="35.85546875" style="1" customWidth="1"/>
    <col min="4" max="4" width="11.140625" style="1" customWidth="1"/>
    <col min="5" max="5" width="12.5703125" style="1" customWidth="1"/>
    <col min="6" max="6" width="11.42578125" style="1" customWidth="1"/>
    <col min="7" max="7" width="7.42578125" style="1" customWidth="1"/>
    <col min="8" max="16384" width="9.140625" style="1"/>
  </cols>
  <sheetData>
    <row r="1" spans="1:9" x14ac:dyDescent="0.2">
      <c r="A1" s="1"/>
    </row>
    <row r="2" spans="1:9" ht="18.75" x14ac:dyDescent="0.3">
      <c r="A2" s="38" t="s">
        <v>2</v>
      </c>
      <c r="B2" s="38"/>
      <c r="C2" s="38"/>
      <c r="D2" s="38"/>
      <c r="E2" s="38"/>
      <c r="F2" s="38"/>
      <c r="G2" s="38"/>
      <c r="H2" s="38"/>
      <c r="I2" s="38"/>
    </row>
    <row r="3" spans="1:9" ht="18.75" x14ac:dyDescent="0.3">
      <c r="A3" s="35" t="s">
        <v>46</v>
      </c>
      <c r="B3" s="35"/>
      <c r="C3" s="35"/>
      <c r="D3" s="35"/>
      <c r="E3" s="35"/>
      <c r="F3" s="35"/>
      <c r="G3" s="35"/>
      <c r="H3" s="35"/>
      <c r="I3" s="35"/>
    </row>
    <row r="4" spans="1:9" ht="18.75" x14ac:dyDescent="0.3">
      <c r="A4" s="37"/>
      <c r="B4" s="37"/>
      <c r="C4" s="37"/>
      <c r="D4" s="37"/>
      <c r="E4" s="37"/>
      <c r="F4" s="37"/>
      <c r="G4" s="37"/>
      <c r="H4" s="37"/>
      <c r="I4" s="37"/>
    </row>
    <row r="5" spans="1:9" ht="20.25" customHeight="1" thickBot="1" x14ac:dyDescent="0.3">
      <c r="A5" s="36"/>
      <c r="B5" s="36"/>
      <c r="C5" s="36"/>
      <c r="D5" s="36"/>
      <c r="E5" s="36"/>
      <c r="F5" s="36"/>
      <c r="G5" s="36"/>
      <c r="H5" s="36"/>
      <c r="I5" s="36"/>
    </row>
    <row r="6" spans="1:9" ht="15.75" customHeight="1" x14ac:dyDescent="0.25">
      <c r="A6" s="20" t="s">
        <v>0</v>
      </c>
      <c r="B6" s="22" t="s">
        <v>5</v>
      </c>
      <c r="C6" s="22" t="s">
        <v>4</v>
      </c>
      <c r="D6" s="22" t="s">
        <v>28</v>
      </c>
      <c r="E6" s="26" t="s">
        <v>3</v>
      </c>
      <c r="F6" s="23"/>
      <c r="G6" s="23"/>
      <c r="H6" s="7"/>
      <c r="I6" s="7"/>
    </row>
    <row r="7" spans="1:9" ht="15.75" customHeight="1" x14ac:dyDescent="0.25">
      <c r="A7" s="21">
        <v>1</v>
      </c>
      <c r="B7" s="21"/>
      <c r="C7" s="21"/>
      <c r="D7" s="27"/>
      <c r="E7" s="21"/>
      <c r="F7" s="12"/>
      <c r="G7" s="12"/>
      <c r="H7" s="7"/>
      <c r="I7" s="7"/>
    </row>
    <row r="8" spans="1:9" ht="15.75" customHeight="1" x14ac:dyDescent="0.2">
      <c r="A8" s="5"/>
      <c r="B8" s="6">
        <v>101</v>
      </c>
      <c r="C8" s="6" t="s">
        <v>6</v>
      </c>
      <c r="D8" s="6">
        <v>234816</v>
      </c>
      <c r="E8" s="2">
        <v>52085</v>
      </c>
      <c r="F8" s="24"/>
      <c r="G8" s="24"/>
      <c r="H8" s="7"/>
      <c r="I8" s="7"/>
    </row>
    <row r="9" spans="1:9" ht="15.75" customHeight="1" x14ac:dyDescent="0.2">
      <c r="A9" s="5"/>
      <c r="B9" s="6"/>
      <c r="C9" s="6"/>
      <c r="D9" s="6"/>
      <c r="E9" s="2"/>
      <c r="F9" s="7"/>
      <c r="G9" s="7"/>
      <c r="H9" s="7"/>
      <c r="I9" s="8"/>
    </row>
    <row r="10" spans="1:9" ht="15.75" customHeight="1" x14ac:dyDescent="0.2">
      <c r="A10" s="5">
        <v>2</v>
      </c>
      <c r="B10" s="6">
        <v>200</v>
      </c>
      <c r="C10" s="6" t="s">
        <v>8</v>
      </c>
      <c r="D10" s="6">
        <v>31200</v>
      </c>
      <c r="E10" s="2">
        <v>555</v>
      </c>
      <c r="F10" s="7"/>
      <c r="G10" s="7"/>
      <c r="H10" s="8"/>
      <c r="I10" s="4"/>
    </row>
    <row r="11" spans="1:9" ht="15.75" customHeight="1" x14ac:dyDescent="0.2">
      <c r="A11" s="5"/>
      <c r="B11" s="6">
        <v>202</v>
      </c>
      <c r="C11" s="6" t="s">
        <v>47</v>
      </c>
      <c r="D11" s="6">
        <v>2000</v>
      </c>
      <c r="E11" s="2">
        <v>555</v>
      </c>
      <c r="F11" s="7"/>
      <c r="G11" s="7"/>
      <c r="H11" s="8"/>
      <c r="I11" s="4"/>
    </row>
    <row r="12" spans="1:9" ht="15.75" customHeight="1" x14ac:dyDescent="0.2">
      <c r="A12" s="5"/>
      <c r="B12" s="6">
        <v>205</v>
      </c>
      <c r="C12" s="6" t="s">
        <v>32</v>
      </c>
      <c r="D12" s="6">
        <v>22200</v>
      </c>
      <c r="E12" s="2"/>
      <c r="F12" s="7"/>
      <c r="G12" s="7"/>
      <c r="H12" s="4"/>
      <c r="I12" s="4"/>
    </row>
    <row r="13" spans="1:9" ht="15.75" customHeight="1" x14ac:dyDescent="0.2">
      <c r="A13" s="5"/>
      <c r="B13" s="6">
        <v>208</v>
      </c>
      <c r="C13" s="6" t="s">
        <v>33</v>
      </c>
      <c r="D13" s="6">
        <v>7000</v>
      </c>
      <c r="E13" s="2"/>
      <c r="F13" s="7"/>
      <c r="G13" s="7"/>
      <c r="H13" s="4"/>
      <c r="I13" s="4"/>
    </row>
    <row r="14" spans="1:9" ht="15.75" customHeight="1" x14ac:dyDescent="0.2">
      <c r="A14" s="5"/>
      <c r="B14" s="6"/>
      <c r="C14" s="6"/>
      <c r="D14" s="6"/>
      <c r="E14" s="2"/>
      <c r="F14" s="24"/>
      <c r="G14" s="24"/>
      <c r="H14" s="8"/>
      <c r="I14" s="8"/>
    </row>
    <row r="15" spans="1:9" ht="15.75" customHeight="1" x14ac:dyDescent="0.2">
      <c r="A15" s="5">
        <v>3</v>
      </c>
      <c r="B15" s="6">
        <v>500</v>
      </c>
      <c r="C15" s="6" t="s">
        <v>9</v>
      </c>
      <c r="D15" s="6">
        <v>58310</v>
      </c>
      <c r="E15" s="2">
        <v>9242</v>
      </c>
      <c r="F15" s="7"/>
      <c r="G15" s="7"/>
      <c r="H15" s="4"/>
      <c r="I15" s="4"/>
    </row>
    <row r="16" spans="1:9" ht="15.75" customHeight="1" x14ac:dyDescent="0.2">
      <c r="A16" s="5"/>
      <c r="B16" s="6">
        <v>551</v>
      </c>
      <c r="C16" s="6" t="s">
        <v>10</v>
      </c>
      <c r="D16" s="6">
        <v>28040</v>
      </c>
      <c r="E16" s="2">
        <v>4722</v>
      </c>
      <c r="F16" s="24"/>
      <c r="G16" s="24"/>
      <c r="H16" s="8"/>
      <c r="I16" s="8"/>
    </row>
    <row r="17" spans="1:9" ht="15.75" customHeight="1" x14ac:dyDescent="0.2">
      <c r="A17" s="5"/>
      <c r="B17" s="6">
        <v>552</v>
      </c>
      <c r="C17" s="6" t="s">
        <v>11</v>
      </c>
      <c r="D17" s="6">
        <v>11700</v>
      </c>
      <c r="E17" s="2">
        <v>1553</v>
      </c>
      <c r="F17" s="7"/>
      <c r="G17" s="7"/>
      <c r="H17" s="4"/>
      <c r="I17" s="4"/>
    </row>
    <row r="18" spans="1:9" x14ac:dyDescent="0.2">
      <c r="A18" s="5"/>
      <c r="B18" s="6">
        <v>560</v>
      </c>
      <c r="C18" s="6" t="s">
        <v>12</v>
      </c>
      <c r="D18" s="6">
        <v>13070</v>
      </c>
      <c r="E18" s="2">
        <v>2006</v>
      </c>
      <c r="F18" s="7"/>
      <c r="G18" s="7"/>
      <c r="H18" s="4"/>
      <c r="I18" s="4"/>
    </row>
    <row r="19" spans="1:9" x14ac:dyDescent="0.2">
      <c r="A19" s="5"/>
      <c r="B19" s="6">
        <v>580</v>
      </c>
      <c r="C19" s="6" t="s">
        <v>13</v>
      </c>
      <c r="D19" s="6">
        <v>5500</v>
      </c>
      <c r="E19" s="2">
        <v>961</v>
      </c>
      <c r="F19" s="7"/>
      <c r="G19" s="7"/>
      <c r="H19" s="4"/>
      <c r="I19" s="4"/>
    </row>
    <row r="20" spans="1:9" x14ac:dyDescent="0.2">
      <c r="A20" s="5"/>
      <c r="B20" s="6"/>
      <c r="C20" s="6"/>
      <c r="D20" s="6"/>
      <c r="E20" s="2"/>
      <c r="F20" s="7"/>
      <c r="G20" s="7"/>
      <c r="H20" s="4"/>
      <c r="I20" s="4"/>
    </row>
    <row r="21" spans="1:9" x14ac:dyDescent="0.2">
      <c r="A21" s="5">
        <v>4</v>
      </c>
      <c r="B21" s="6">
        <v>1000</v>
      </c>
      <c r="C21" s="6" t="s">
        <v>26</v>
      </c>
      <c r="D21" s="6">
        <v>150496</v>
      </c>
      <c r="E21" s="2">
        <v>44795</v>
      </c>
      <c r="F21" s="7"/>
      <c r="G21" s="7"/>
      <c r="H21" s="4"/>
      <c r="I21" s="4"/>
    </row>
    <row r="22" spans="1:9" x14ac:dyDescent="0.2">
      <c r="A22" s="5"/>
      <c r="B22" s="6">
        <v>1011</v>
      </c>
      <c r="C22" s="6" t="s">
        <v>14</v>
      </c>
      <c r="D22" s="6">
        <v>30184</v>
      </c>
      <c r="E22" s="2">
        <v>11961</v>
      </c>
      <c r="F22" s="7"/>
      <c r="G22" s="7"/>
      <c r="H22" s="4"/>
      <c r="I22" s="4"/>
    </row>
    <row r="23" spans="1:9" x14ac:dyDescent="0.2">
      <c r="A23" s="5"/>
      <c r="B23" s="6"/>
      <c r="C23" s="6"/>
      <c r="D23" s="6"/>
      <c r="E23" s="2"/>
      <c r="F23" s="7"/>
      <c r="G23" s="7"/>
      <c r="H23" s="4"/>
      <c r="I23" s="4"/>
    </row>
    <row r="24" spans="1:9" x14ac:dyDescent="0.2">
      <c r="A24" s="5"/>
      <c r="B24" s="6">
        <v>1012</v>
      </c>
      <c r="C24" s="6" t="s">
        <v>15</v>
      </c>
      <c r="D24" s="6">
        <v>200</v>
      </c>
      <c r="E24" s="2">
        <v>110</v>
      </c>
      <c r="F24" s="7"/>
      <c r="G24" s="7"/>
      <c r="H24" s="4"/>
      <c r="I24" s="4"/>
    </row>
    <row r="25" spans="1:9" x14ac:dyDescent="0.2">
      <c r="A25" s="5"/>
      <c r="B25" s="6">
        <v>1013</v>
      </c>
      <c r="C25" s="6" t="s">
        <v>48</v>
      </c>
      <c r="D25" s="6">
        <v>2500</v>
      </c>
      <c r="E25" s="2"/>
      <c r="F25" s="7"/>
      <c r="G25" s="7"/>
      <c r="H25" s="4"/>
      <c r="I25" s="4"/>
    </row>
    <row r="26" spans="1:9" x14ac:dyDescent="0.2">
      <c r="A26" s="5"/>
      <c r="B26" s="6">
        <v>1014</v>
      </c>
      <c r="C26" s="6" t="s">
        <v>16</v>
      </c>
      <c r="D26" s="6">
        <v>5000</v>
      </c>
      <c r="E26" s="2"/>
      <c r="F26" s="7"/>
      <c r="G26" s="7"/>
      <c r="H26" s="4"/>
      <c r="I26" s="4"/>
    </row>
    <row r="27" spans="1:9" x14ac:dyDescent="0.2">
      <c r="A27" s="5"/>
      <c r="B27" s="6"/>
      <c r="C27" s="6"/>
      <c r="D27" s="6"/>
      <c r="E27" s="2"/>
      <c r="F27" s="7"/>
      <c r="G27" s="7"/>
      <c r="H27" s="4"/>
      <c r="I27" s="4"/>
    </row>
    <row r="28" spans="1:9" x14ac:dyDescent="0.2">
      <c r="A28" s="5"/>
      <c r="B28" s="6">
        <v>1015</v>
      </c>
      <c r="C28" s="6" t="s">
        <v>17</v>
      </c>
      <c r="D28" s="6">
        <v>23200</v>
      </c>
      <c r="E28" s="2">
        <v>2825</v>
      </c>
      <c r="F28" s="24"/>
      <c r="G28" s="7"/>
      <c r="H28" s="4"/>
      <c r="I28" s="4"/>
    </row>
    <row r="29" spans="1:9" x14ac:dyDescent="0.2">
      <c r="A29" s="5"/>
      <c r="B29" s="6"/>
      <c r="C29" s="6"/>
      <c r="D29" s="6"/>
      <c r="E29" s="2"/>
      <c r="F29" s="24"/>
      <c r="G29" s="7"/>
      <c r="H29" s="4"/>
      <c r="I29" s="4"/>
    </row>
    <row r="30" spans="1:9" x14ac:dyDescent="0.2">
      <c r="A30" s="5"/>
      <c r="B30" s="6">
        <v>1016</v>
      </c>
      <c r="C30" s="6" t="s">
        <v>18</v>
      </c>
      <c r="D30" s="6">
        <v>32200</v>
      </c>
      <c r="E30" s="2">
        <v>22900</v>
      </c>
      <c r="F30" s="4"/>
      <c r="G30" s="4"/>
      <c r="H30" s="4"/>
      <c r="I30" s="4"/>
    </row>
    <row r="31" spans="1:9" x14ac:dyDescent="0.2">
      <c r="A31" s="5"/>
      <c r="B31" s="6"/>
      <c r="C31" s="6"/>
      <c r="D31" s="6"/>
      <c r="E31" s="2"/>
      <c r="F31" s="4"/>
      <c r="G31" s="4"/>
      <c r="H31" s="4"/>
      <c r="I31" s="4"/>
    </row>
    <row r="32" spans="1:9" x14ac:dyDescent="0.2">
      <c r="A32" s="5"/>
      <c r="B32" s="6">
        <v>1020</v>
      </c>
      <c r="C32" s="6" t="s">
        <v>19</v>
      </c>
      <c r="D32" s="6">
        <v>10000</v>
      </c>
      <c r="E32" s="2">
        <v>5997</v>
      </c>
      <c r="F32" s="4"/>
      <c r="G32" s="4"/>
      <c r="H32" s="4"/>
      <c r="I32" s="4"/>
    </row>
    <row r="33" spans="1:9" x14ac:dyDescent="0.2">
      <c r="A33" s="5"/>
      <c r="B33" s="6"/>
      <c r="C33" s="6"/>
      <c r="D33" s="6"/>
      <c r="E33" s="2"/>
      <c r="F33" s="4"/>
      <c r="G33" s="4"/>
      <c r="H33" s="4"/>
      <c r="I33" s="4"/>
    </row>
    <row r="34" spans="1:9" x14ac:dyDescent="0.2">
      <c r="A34" s="5"/>
      <c r="B34" s="6">
        <v>1030</v>
      </c>
      <c r="C34" s="6" t="s">
        <v>20</v>
      </c>
      <c r="D34" s="6"/>
      <c r="E34" s="2"/>
      <c r="F34" s="4"/>
      <c r="G34" s="4"/>
      <c r="H34" s="4"/>
      <c r="I34" s="4"/>
    </row>
    <row r="35" spans="1:9" x14ac:dyDescent="0.2">
      <c r="A35" s="5"/>
      <c r="B35" s="6"/>
      <c r="C35" s="6"/>
      <c r="D35" s="6"/>
      <c r="E35" s="2"/>
      <c r="F35" s="4"/>
      <c r="G35" s="4"/>
      <c r="H35" s="4"/>
      <c r="I35" s="4"/>
    </row>
    <row r="36" spans="1:9" x14ac:dyDescent="0.2">
      <c r="A36" s="5"/>
      <c r="B36" s="6">
        <v>1051</v>
      </c>
      <c r="C36" s="6" t="s">
        <v>21</v>
      </c>
      <c r="D36" s="6">
        <v>2500</v>
      </c>
      <c r="E36" s="2">
        <v>667</v>
      </c>
      <c r="F36" s="4"/>
      <c r="G36" s="4"/>
      <c r="H36" s="4"/>
      <c r="I36" s="4"/>
    </row>
    <row r="37" spans="1:9" x14ac:dyDescent="0.2">
      <c r="A37" s="5"/>
      <c r="B37" s="6"/>
      <c r="C37" s="6"/>
      <c r="D37" s="6"/>
      <c r="E37" s="2"/>
      <c r="F37" s="4"/>
      <c r="G37" s="4"/>
      <c r="H37" s="4"/>
      <c r="I37" s="4"/>
    </row>
    <row r="38" spans="1:9" x14ac:dyDescent="0.2">
      <c r="A38" s="5"/>
      <c r="B38" s="6">
        <v>1062</v>
      </c>
      <c r="C38" s="6" t="s">
        <v>22</v>
      </c>
      <c r="D38" s="6">
        <v>700</v>
      </c>
      <c r="E38" s="2">
        <v>335</v>
      </c>
      <c r="F38" s="4"/>
      <c r="G38" s="4"/>
      <c r="H38" s="4"/>
      <c r="I38" s="4"/>
    </row>
    <row r="39" spans="1:9" x14ac:dyDescent="0.2">
      <c r="A39" s="5"/>
      <c r="B39" s="6"/>
      <c r="C39" s="6"/>
      <c r="D39" s="6"/>
      <c r="E39" s="2"/>
      <c r="F39" s="25"/>
      <c r="G39" s="25"/>
      <c r="H39" s="4"/>
      <c r="I39" s="4"/>
    </row>
    <row r="40" spans="1:9" x14ac:dyDescent="0.2">
      <c r="A40" s="5"/>
      <c r="B40" s="6">
        <v>1098</v>
      </c>
      <c r="C40" s="6" t="s">
        <v>23</v>
      </c>
      <c r="D40" s="6">
        <v>44012</v>
      </c>
      <c r="E40" s="2"/>
      <c r="F40" s="4"/>
      <c r="G40" s="4"/>
      <c r="H40" s="4"/>
      <c r="I40" s="4"/>
    </row>
    <row r="41" spans="1:9" x14ac:dyDescent="0.2">
      <c r="A41" s="5"/>
      <c r="B41" s="6"/>
      <c r="C41" s="6"/>
      <c r="D41" s="6"/>
      <c r="E41" s="2"/>
      <c r="F41" s="4"/>
      <c r="G41" s="4"/>
    </row>
    <row r="42" spans="1:9" x14ac:dyDescent="0.2">
      <c r="A42" s="5"/>
      <c r="B42" s="2">
        <v>1981</v>
      </c>
      <c r="C42" s="2" t="s">
        <v>29</v>
      </c>
      <c r="D42" s="2">
        <v>450</v>
      </c>
      <c r="E42" s="2">
        <v>444</v>
      </c>
      <c r="F42" s="4"/>
      <c r="G42" s="4"/>
    </row>
    <row r="43" spans="1:9" x14ac:dyDescent="0.2">
      <c r="A43" s="5"/>
      <c r="B43" s="2"/>
      <c r="C43" s="2"/>
      <c r="D43" s="2"/>
      <c r="E43" s="2"/>
      <c r="F43" s="4"/>
      <c r="G43" s="4"/>
    </row>
    <row r="44" spans="1:9" x14ac:dyDescent="0.2">
      <c r="A44" s="5">
        <v>5</v>
      </c>
      <c r="B44" s="2">
        <v>5100</v>
      </c>
      <c r="C44" s="2" t="s">
        <v>25</v>
      </c>
      <c r="D44" s="2">
        <v>205000</v>
      </c>
      <c r="E44" s="2">
        <v>170000</v>
      </c>
      <c r="F44" s="4"/>
      <c r="G44" s="4"/>
    </row>
    <row r="45" spans="1:9" x14ac:dyDescent="0.2">
      <c r="A45" s="5"/>
      <c r="B45" s="2"/>
      <c r="C45" s="2"/>
      <c r="D45" s="2"/>
      <c r="E45" s="2"/>
      <c r="F45" s="4"/>
      <c r="G45" s="4"/>
    </row>
    <row r="46" spans="1:9" x14ac:dyDescent="0.2">
      <c r="A46" s="5">
        <v>6</v>
      </c>
      <c r="B46" s="2">
        <v>5200</v>
      </c>
      <c r="C46" s="2" t="s">
        <v>30</v>
      </c>
      <c r="D46" s="2"/>
      <c r="E46" s="2">
        <v>2442</v>
      </c>
      <c r="F46" s="4"/>
      <c r="G46" s="4"/>
    </row>
    <row r="47" spans="1:9" x14ac:dyDescent="0.2">
      <c r="A47" s="5"/>
      <c r="B47" s="2">
        <v>5201</v>
      </c>
      <c r="C47" s="2" t="s">
        <v>31</v>
      </c>
      <c r="D47" s="2"/>
      <c r="E47" s="2">
        <v>588</v>
      </c>
      <c r="F47" s="4"/>
      <c r="G47" s="4"/>
    </row>
    <row r="48" spans="1:9" x14ac:dyDescent="0.2">
      <c r="A48" s="5"/>
      <c r="B48" s="2">
        <v>5203</v>
      </c>
      <c r="C48" s="2" t="s">
        <v>37</v>
      </c>
      <c r="D48" s="2"/>
      <c r="E48" s="2">
        <v>1854</v>
      </c>
      <c r="F48" s="4"/>
      <c r="G48" s="4"/>
    </row>
    <row r="49" spans="1:9" x14ac:dyDescent="0.2">
      <c r="A49" s="5"/>
      <c r="B49" s="2"/>
      <c r="C49" s="2"/>
      <c r="D49" s="2"/>
      <c r="E49" s="2"/>
      <c r="F49" s="4"/>
      <c r="G49" s="4"/>
    </row>
    <row r="50" spans="1:9" x14ac:dyDescent="0.2">
      <c r="A50" s="5"/>
      <c r="B50" s="2"/>
      <c r="C50" s="2" t="s">
        <v>27</v>
      </c>
      <c r="D50" s="2">
        <v>680272</v>
      </c>
      <c r="E50" s="2">
        <v>279563</v>
      </c>
      <c r="F50" s="4"/>
      <c r="G50" s="4"/>
    </row>
    <row r="51" spans="1:9" x14ac:dyDescent="0.2">
      <c r="A51" s="5"/>
      <c r="B51" s="2"/>
      <c r="C51" s="2"/>
      <c r="D51" s="2"/>
      <c r="E51" s="2"/>
      <c r="F51" s="4"/>
      <c r="G51" s="4"/>
    </row>
    <row r="52" spans="1:9" x14ac:dyDescent="0.2">
      <c r="A52" s="7"/>
      <c r="B52" s="4"/>
      <c r="C52" s="4"/>
      <c r="D52" s="4"/>
      <c r="E52" s="4"/>
      <c r="F52" s="4"/>
      <c r="G52" s="4"/>
    </row>
    <row r="53" spans="1:9" x14ac:dyDescent="0.2">
      <c r="A53" s="7"/>
      <c r="B53" s="4"/>
      <c r="C53" s="4"/>
      <c r="D53" s="4"/>
      <c r="E53" s="4"/>
      <c r="F53" s="4"/>
      <c r="G53" s="4"/>
    </row>
    <row r="54" spans="1:9" x14ac:dyDescent="0.2">
      <c r="A54" s="7"/>
      <c r="B54" s="4"/>
      <c r="C54" s="4"/>
      <c r="D54" s="4"/>
      <c r="E54" s="4"/>
      <c r="F54" s="4"/>
      <c r="G54" s="4"/>
    </row>
    <row r="55" spans="1:9" x14ac:dyDescent="0.2">
      <c r="A55" s="7"/>
      <c r="B55" s="4"/>
      <c r="C55" s="4"/>
      <c r="D55" s="4"/>
      <c r="E55" s="4"/>
      <c r="F55" s="4"/>
      <c r="G55" s="4"/>
    </row>
    <row r="56" spans="1:9" ht="22.5" x14ac:dyDescent="0.3">
      <c r="A56" s="7"/>
      <c r="B56" s="4"/>
      <c r="C56" s="4"/>
      <c r="D56" s="4"/>
      <c r="E56" s="4"/>
      <c r="F56" s="4"/>
      <c r="G56" s="4"/>
      <c r="H56" s="13"/>
      <c r="I56" s="13"/>
    </row>
    <row r="57" spans="1:9" x14ac:dyDescent="0.2">
      <c r="A57" s="1"/>
    </row>
    <row r="58" spans="1:9" x14ac:dyDescent="0.2">
      <c r="A58" s="1"/>
    </row>
    <row r="59" spans="1:9" x14ac:dyDescent="0.2">
      <c r="A59" s="1"/>
    </row>
    <row r="60" spans="1:9" x14ac:dyDescent="0.2">
      <c r="A60" s="1"/>
    </row>
    <row r="61" spans="1:9" x14ac:dyDescent="0.2">
      <c r="A61" s="1"/>
    </row>
    <row r="62" spans="1:9" x14ac:dyDescent="0.2">
      <c r="A62" s="1"/>
    </row>
    <row r="63" spans="1:9" x14ac:dyDescent="0.2">
      <c r="A63" s="1"/>
    </row>
    <row r="64" spans="1:9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</sheetData>
  <mergeCells count="4">
    <mergeCell ref="A2:I2"/>
    <mergeCell ref="A3:I3"/>
    <mergeCell ref="A4:I4"/>
    <mergeCell ref="A5:I5"/>
  </mergeCells>
  <phoneticPr fontId="6" type="noConversion"/>
  <pageMargins left="0.75" right="0.75" top="1" bottom="1" header="0.5" footer="0.5"/>
  <pageSetup paperSize="9" orientation="portrait" horizontalDpi="120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opLeftCell="A11" workbookViewId="0">
      <selection activeCell="Q64" sqref="Q64"/>
    </sheetView>
  </sheetViews>
  <sheetFormatPr defaultRowHeight="12.75" x14ac:dyDescent="0.2"/>
  <cols>
    <col min="1" max="1" width="5.5703125" customWidth="1"/>
    <col min="2" max="2" width="7.7109375" customWidth="1"/>
    <col min="3" max="3" width="20.28515625" customWidth="1"/>
    <col min="4" max="4" width="5" customWidth="1"/>
    <col min="5" max="5" width="7.85546875" customWidth="1"/>
    <col min="6" max="6" width="8.140625" customWidth="1"/>
    <col min="7" max="7" width="5.28515625" customWidth="1"/>
    <col min="8" max="8" width="3.7109375" customWidth="1"/>
    <col min="9" max="9" width="4.28515625" customWidth="1"/>
    <col min="10" max="10" width="4" customWidth="1"/>
    <col min="11" max="11" width="7" customWidth="1"/>
    <col min="12" max="12" width="4.140625" customWidth="1"/>
    <col min="13" max="13" width="6.5703125" customWidth="1"/>
  </cols>
  <sheetData>
    <row r="1" spans="1:14" hidden="1" x14ac:dyDescent="0.2"/>
    <row r="2" spans="1:14" hidden="1" x14ac:dyDescent="0.2"/>
    <row r="3" spans="1:14" hidden="1" x14ac:dyDescent="0.2"/>
    <row r="4" spans="1:14" hidden="1" x14ac:dyDescent="0.2"/>
    <row r="5" spans="1:14" hidden="1" x14ac:dyDescent="0.2"/>
    <row r="6" spans="1:14" hidden="1" x14ac:dyDescent="0.2"/>
    <row r="7" spans="1:14" hidden="1" x14ac:dyDescent="0.2"/>
    <row r="8" spans="1:14" hidden="1" x14ac:dyDescent="0.2"/>
    <row r="9" spans="1:14" hidden="1" x14ac:dyDescent="0.2"/>
    <row r="10" spans="1:14" hidden="1" x14ac:dyDescent="0.2"/>
    <row r="11" spans="1:14" ht="18.75" x14ac:dyDescent="0.3">
      <c r="A11" s="39" t="s">
        <v>2</v>
      </c>
      <c r="B11" s="39"/>
      <c r="C11" s="39"/>
      <c r="D11" s="39"/>
      <c r="E11" s="39"/>
      <c r="F11" s="39"/>
      <c r="G11" s="39"/>
      <c r="H11" s="39"/>
      <c r="I11" s="39"/>
    </row>
    <row r="12" spans="1:14" ht="18.75" x14ac:dyDescent="0.3">
      <c r="A12" s="40" t="s">
        <v>44</v>
      </c>
      <c r="B12" s="40"/>
      <c r="C12" s="40"/>
      <c r="D12" s="40"/>
      <c r="E12" s="40"/>
      <c r="F12" s="40"/>
      <c r="G12" s="40"/>
      <c r="H12" s="40"/>
      <c r="I12" s="40"/>
    </row>
    <row r="13" spans="1:14" ht="9" customHeight="1" thickBot="1" x14ac:dyDescent="0.35">
      <c r="A13" s="37"/>
      <c r="B13" s="37"/>
      <c r="C13" s="37"/>
      <c r="D13" s="37"/>
      <c r="E13" s="37"/>
      <c r="F13" s="37"/>
      <c r="G13" s="37"/>
      <c r="H13" s="37"/>
      <c r="I13" s="37"/>
    </row>
    <row r="14" spans="1:14" ht="16.5" hidden="1" thickBot="1" x14ac:dyDescent="0.3">
      <c r="A14" s="36"/>
      <c r="B14" s="36"/>
      <c r="C14" s="36"/>
      <c r="D14" s="36"/>
      <c r="E14" s="36"/>
      <c r="F14" s="36"/>
      <c r="G14" s="36"/>
      <c r="H14" s="36"/>
      <c r="I14" s="36"/>
    </row>
    <row r="15" spans="1:14" ht="15.75" x14ac:dyDescent="0.25">
      <c r="A15" s="20" t="s">
        <v>0</v>
      </c>
      <c r="B15" s="22" t="s">
        <v>5</v>
      </c>
      <c r="C15" s="22" t="s">
        <v>4</v>
      </c>
      <c r="D15" s="22" t="s">
        <v>28</v>
      </c>
      <c r="E15" s="26" t="s">
        <v>3</v>
      </c>
      <c r="F15" s="27"/>
      <c r="G15" s="27"/>
      <c r="H15" s="5"/>
      <c r="I15" s="5"/>
      <c r="J15" s="31"/>
      <c r="K15" s="31"/>
      <c r="L15" s="31"/>
      <c r="M15" s="31"/>
      <c r="N15" s="33"/>
    </row>
    <row r="16" spans="1:14" ht="15.75" x14ac:dyDescent="0.25">
      <c r="A16" s="21">
        <v>1</v>
      </c>
      <c r="B16" s="21"/>
      <c r="C16" s="21"/>
      <c r="D16" s="27"/>
      <c r="E16" s="21"/>
      <c r="F16" s="21"/>
      <c r="G16" s="21"/>
      <c r="H16" s="5"/>
      <c r="I16" s="5"/>
      <c r="J16" s="31"/>
      <c r="K16" s="31"/>
      <c r="L16" s="31"/>
      <c r="M16" s="31"/>
      <c r="N16" s="33"/>
    </row>
    <row r="17" spans="1:14" x14ac:dyDescent="0.2">
      <c r="A17" s="5"/>
      <c r="B17" s="6">
        <v>101</v>
      </c>
      <c r="C17" s="6" t="s">
        <v>6</v>
      </c>
      <c r="D17" s="6">
        <v>4.57</v>
      </c>
      <c r="E17" s="2"/>
      <c r="F17" s="11"/>
      <c r="G17" s="11"/>
      <c r="H17" s="5"/>
      <c r="I17" s="5"/>
      <c r="J17" s="31"/>
      <c r="K17" s="31"/>
      <c r="L17" s="31"/>
      <c r="M17" s="31"/>
      <c r="N17" s="33"/>
    </row>
    <row r="18" spans="1:14" ht="11.25" customHeight="1" x14ac:dyDescent="0.2">
      <c r="A18" s="5"/>
      <c r="B18" s="6"/>
      <c r="C18" s="6"/>
      <c r="D18" s="6"/>
      <c r="E18" s="2"/>
      <c r="F18" s="5"/>
      <c r="G18" s="5"/>
      <c r="H18" s="5"/>
      <c r="I18" s="32"/>
      <c r="J18" s="31"/>
      <c r="K18" s="31"/>
      <c r="L18" s="31"/>
      <c r="M18" s="31"/>
      <c r="N18" s="33"/>
    </row>
    <row r="19" spans="1:14" ht="14.25" x14ac:dyDescent="0.2">
      <c r="A19" s="5">
        <v>2</v>
      </c>
      <c r="B19" s="6">
        <v>200</v>
      </c>
      <c r="C19" s="6" t="s">
        <v>38</v>
      </c>
      <c r="D19" s="6"/>
      <c r="E19" s="2"/>
      <c r="F19" s="5"/>
      <c r="G19" s="5"/>
      <c r="H19" s="32"/>
      <c r="I19" s="2"/>
      <c r="J19" s="31"/>
      <c r="K19" s="31"/>
      <c r="L19" s="31"/>
      <c r="M19" s="31"/>
      <c r="N19" s="33"/>
    </row>
    <row r="20" spans="1:14" ht="14.25" x14ac:dyDescent="0.2">
      <c r="A20" s="5"/>
      <c r="B20" s="6">
        <v>202</v>
      </c>
      <c r="C20" s="6" t="s">
        <v>45</v>
      </c>
      <c r="D20" s="6"/>
      <c r="E20" s="2"/>
      <c r="F20" s="5"/>
      <c r="G20" s="5"/>
      <c r="H20" s="32"/>
      <c r="I20" s="2"/>
      <c r="J20" s="31"/>
      <c r="K20" s="31"/>
      <c r="L20" s="31"/>
      <c r="M20" s="31"/>
      <c r="N20" s="33"/>
    </row>
    <row r="21" spans="1:14" x14ac:dyDescent="0.2">
      <c r="A21" s="5"/>
      <c r="B21" s="6">
        <v>205</v>
      </c>
      <c r="C21" s="6" t="s">
        <v>39</v>
      </c>
      <c r="D21" s="6"/>
      <c r="E21" s="2"/>
      <c r="F21" s="5"/>
      <c r="G21" s="5"/>
      <c r="H21" s="2"/>
      <c r="I21" s="2"/>
      <c r="J21" s="31"/>
      <c r="K21" s="31"/>
      <c r="L21" s="31"/>
      <c r="M21" s="31"/>
      <c r="N21" s="33"/>
    </row>
    <row r="22" spans="1:14" x14ac:dyDescent="0.2">
      <c r="A22" s="5"/>
      <c r="B22" s="6">
        <v>208</v>
      </c>
      <c r="C22" s="6" t="s">
        <v>33</v>
      </c>
      <c r="D22" s="6"/>
      <c r="E22" s="2"/>
      <c r="F22" s="5"/>
      <c r="G22" s="5"/>
      <c r="H22" s="2"/>
      <c r="I22" s="2"/>
      <c r="J22" s="31"/>
      <c r="K22" s="31"/>
      <c r="L22" s="31"/>
      <c r="M22" s="31"/>
      <c r="N22" s="33"/>
    </row>
    <row r="23" spans="1:14" ht="12.75" customHeight="1" x14ac:dyDescent="0.2">
      <c r="A23" s="5"/>
      <c r="B23" s="6"/>
      <c r="C23" s="6"/>
      <c r="D23" s="6"/>
      <c r="E23" s="2"/>
      <c r="F23" s="11"/>
      <c r="G23" s="11"/>
      <c r="H23" s="32"/>
      <c r="I23" s="32"/>
      <c r="J23" s="31"/>
      <c r="K23" s="31"/>
      <c r="L23" s="31"/>
      <c r="M23" s="31"/>
      <c r="N23" s="33"/>
    </row>
    <row r="24" spans="1:14" ht="13.5" customHeight="1" x14ac:dyDescent="0.2">
      <c r="A24" s="5">
        <v>3</v>
      </c>
      <c r="B24" s="6">
        <v>500</v>
      </c>
      <c r="C24" s="6" t="s">
        <v>9</v>
      </c>
      <c r="D24" s="6"/>
      <c r="E24" s="2"/>
      <c r="F24" s="5"/>
      <c r="G24" s="5"/>
      <c r="H24" s="2"/>
      <c r="I24" s="2"/>
      <c r="J24" s="31"/>
      <c r="K24" s="31"/>
      <c r="L24" s="31"/>
      <c r="M24" s="31"/>
      <c r="N24" s="33"/>
    </row>
    <row r="25" spans="1:14" ht="14.25" x14ac:dyDescent="0.2">
      <c r="A25" s="5"/>
      <c r="B25" s="6">
        <v>551</v>
      </c>
      <c r="C25" s="6" t="s">
        <v>40</v>
      </c>
      <c r="D25" s="6"/>
      <c r="E25" s="2"/>
      <c r="F25" s="11"/>
      <c r="G25" s="11"/>
      <c r="H25" s="32"/>
      <c r="I25" s="32"/>
      <c r="J25" s="31"/>
      <c r="K25" s="31"/>
      <c r="L25" s="31"/>
      <c r="M25" s="31"/>
      <c r="N25" s="33"/>
    </row>
    <row r="26" spans="1:14" x14ac:dyDescent="0.2">
      <c r="A26" s="5"/>
      <c r="B26" s="6">
        <v>552</v>
      </c>
      <c r="C26" s="6" t="s">
        <v>11</v>
      </c>
      <c r="D26" s="6"/>
      <c r="E26" s="2"/>
      <c r="F26" s="5"/>
      <c r="G26" s="5"/>
      <c r="H26" s="2"/>
      <c r="I26" s="2"/>
      <c r="J26" s="31"/>
      <c r="K26" s="31"/>
      <c r="L26" s="31"/>
      <c r="M26" s="31"/>
      <c r="N26" s="33"/>
    </row>
    <row r="27" spans="1:14" x14ac:dyDescent="0.2">
      <c r="A27" s="5"/>
      <c r="B27" s="6">
        <v>560</v>
      </c>
      <c r="C27" s="6" t="s">
        <v>12</v>
      </c>
      <c r="D27" s="6"/>
      <c r="E27" s="2"/>
      <c r="F27" s="5"/>
      <c r="G27" s="5"/>
      <c r="H27" s="2"/>
      <c r="I27" s="2"/>
      <c r="J27" s="31"/>
      <c r="K27" s="31"/>
      <c r="L27" s="31"/>
      <c r="M27" s="31"/>
      <c r="N27" s="33"/>
    </row>
    <row r="28" spans="1:14" x14ac:dyDescent="0.2">
      <c r="A28" s="5"/>
      <c r="B28" s="6">
        <v>580</v>
      </c>
      <c r="C28" s="6" t="s">
        <v>13</v>
      </c>
      <c r="D28" s="6"/>
      <c r="E28" s="2"/>
      <c r="F28" s="5"/>
      <c r="G28" s="5"/>
      <c r="H28" s="2"/>
      <c r="I28" s="2"/>
      <c r="J28" s="31"/>
      <c r="K28" s="31"/>
      <c r="L28" s="31"/>
      <c r="M28" s="31"/>
      <c r="N28" s="33"/>
    </row>
    <row r="29" spans="1:14" ht="13.5" customHeight="1" x14ac:dyDescent="0.2">
      <c r="A29" s="5"/>
      <c r="B29" s="6"/>
      <c r="C29" s="6"/>
      <c r="D29" s="6"/>
      <c r="E29" s="2"/>
      <c r="F29" s="5"/>
      <c r="G29" s="5"/>
      <c r="H29" s="2"/>
      <c r="I29" s="2"/>
      <c r="J29" s="31"/>
      <c r="K29" s="31"/>
      <c r="L29" s="31"/>
      <c r="M29" s="31"/>
      <c r="N29" s="33"/>
    </row>
    <row r="30" spans="1:14" x14ac:dyDescent="0.2">
      <c r="A30" s="5">
        <v>4</v>
      </c>
      <c r="B30" s="6">
        <v>1000</v>
      </c>
      <c r="C30" s="6"/>
      <c r="D30" s="6"/>
      <c r="E30" s="2"/>
      <c r="F30" s="5"/>
      <c r="G30" s="5"/>
      <c r="H30" s="2"/>
      <c r="I30" s="2"/>
      <c r="J30" s="31"/>
      <c r="K30" s="31"/>
      <c r="L30" s="31"/>
      <c r="M30" s="31"/>
      <c r="N30" s="33"/>
    </row>
    <row r="31" spans="1:14" x14ac:dyDescent="0.2">
      <c r="A31" s="5"/>
      <c r="B31" s="6">
        <v>1011</v>
      </c>
      <c r="C31" s="6" t="s">
        <v>14</v>
      </c>
      <c r="D31" s="6"/>
      <c r="E31" s="2"/>
      <c r="F31" s="5"/>
      <c r="G31" s="5"/>
      <c r="H31" s="2"/>
      <c r="I31" s="2"/>
      <c r="J31" s="31"/>
      <c r="K31" s="31"/>
      <c r="L31" s="31"/>
      <c r="M31" s="31"/>
      <c r="N31" s="33"/>
    </row>
    <row r="32" spans="1:14" ht="6.75" customHeight="1" x14ac:dyDescent="0.2">
      <c r="A32" s="5"/>
      <c r="B32" s="6"/>
      <c r="C32" s="6"/>
      <c r="D32" s="6"/>
      <c r="E32" s="2"/>
      <c r="F32" s="5"/>
      <c r="G32" s="5"/>
      <c r="H32" s="2"/>
      <c r="I32" s="2"/>
      <c r="J32" s="31"/>
      <c r="K32" s="31"/>
      <c r="L32" s="31"/>
      <c r="M32" s="31"/>
      <c r="N32" s="33"/>
    </row>
    <row r="33" spans="1:14" x14ac:dyDescent="0.2">
      <c r="A33" s="5"/>
      <c r="B33" s="6">
        <v>1012</v>
      </c>
      <c r="C33" s="6" t="s">
        <v>15</v>
      </c>
      <c r="D33" s="6"/>
      <c r="E33" s="2"/>
      <c r="F33" s="5"/>
      <c r="G33" s="5"/>
      <c r="H33" s="2"/>
      <c r="I33" s="2"/>
      <c r="J33" s="31"/>
      <c r="K33" s="31"/>
      <c r="L33" s="31"/>
      <c r="M33" s="31"/>
      <c r="N33" s="33"/>
    </row>
    <row r="34" spans="1:14" ht="6.75" customHeight="1" x14ac:dyDescent="0.2">
      <c r="A34" s="5"/>
      <c r="B34" s="6"/>
      <c r="C34" s="6"/>
      <c r="D34" s="6"/>
      <c r="E34" s="2"/>
      <c r="F34" s="5"/>
      <c r="G34" s="5"/>
      <c r="H34" s="2"/>
      <c r="I34" s="2"/>
      <c r="J34" s="31"/>
      <c r="K34" s="31"/>
      <c r="L34" s="31"/>
      <c r="M34" s="31"/>
      <c r="N34" s="33"/>
    </row>
    <row r="35" spans="1:14" x14ac:dyDescent="0.2">
      <c r="A35" s="5"/>
      <c r="B35" s="6">
        <v>1013</v>
      </c>
      <c r="C35" s="6" t="s">
        <v>43</v>
      </c>
      <c r="D35" s="6"/>
      <c r="E35" s="2"/>
      <c r="F35" s="5"/>
      <c r="G35" s="5"/>
      <c r="H35" s="2"/>
      <c r="I35" s="2"/>
      <c r="J35" s="31"/>
      <c r="K35" s="31"/>
      <c r="L35" s="31"/>
      <c r="M35" s="31"/>
      <c r="N35" s="33"/>
    </row>
    <row r="36" spans="1:14" ht="6" customHeight="1" x14ac:dyDescent="0.2">
      <c r="A36" s="5"/>
      <c r="B36" s="6"/>
      <c r="C36" s="6"/>
      <c r="D36" s="6"/>
      <c r="E36" s="2"/>
      <c r="F36" s="5"/>
      <c r="G36" s="5"/>
      <c r="H36" s="2"/>
      <c r="I36" s="2"/>
      <c r="J36" s="31"/>
      <c r="K36" s="31"/>
      <c r="L36" s="31"/>
      <c r="M36" s="31"/>
      <c r="N36" s="33"/>
    </row>
    <row r="37" spans="1:14" ht="23.25" customHeight="1" x14ac:dyDescent="0.2">
      <c r="A37" s="5"/>
      <c r="B37" s="6">
        <v>1014</v>
      </c>
      <c r="C37" s="28" t="s">
        <v>41</v>
      </c>
      <c r="D37" s="6"/>
      <c r="E37" s="2"/>
      <c r="F37" s="5"/>
      <c r="G37" s="5"/>
      <c r="H37" s="2"/>
      <c r="I37" s="2"/>
      <c r="J37" s="31"/>
      <c r="K37" s="31"/>
      <c r="L37" s="31"/>
      <c r="M37" s="31"/>
      <c r="N37" s="33"/>
    </row>
    <row r="38" spans="1:14" ht="6.75" customHeight="1" x14ac:dyDescent="0.2">
      <c r="A38" s="5"/>
      <c r="B38" s="6"/>
      <c r="C38" s="6"/>
      <c r="D38" s="6"/>
      <c r="E38" s="2"/>
      <c r="F38" s="5"/>
      <c r="G38" s="5"/>
      <c r="H38" s="2"/>
      <c r="I38" s="2"/>
      <c r="J38" s="31"/>
      <c r="K38" s="31"/>
      <c r="L38" s="31"/>
      <c r="M38" s="31"/>
      <c r="N38" s="33"/>
    </row>
    <row r="39" spans="1:14" x14ac:dyDescent="0.2">
      <c r="A39" s="5"/>
      <c r="B39" s="6">
        <v>1015</v>
      </c>
      <c r="C39" s="6" t="s">
        <v>17</v>
      </c>
      <c r="D39" s="6">
        <v>365.53</v>
      </c>
      <c r="E39" s="2">
        <v>4171.29</v>
      </c>
      <c r="F39" s="11">
        <v>2861.07</v>
      </c>
      <c r="G39" s="5"/>
      <c r="H39" s="2"/>
      <c r="I39" s="2"/>
      <c r="J39" s="31"/>
      <c r="K39" s="31"/>
      <c r="L39" s="31"/>
      <c r="M39" s="31">
        <f>D39+E39+F39+G39+H39+I39+J39+K39+L39</f>
        <v>7397.8899999999994</v>
      </c>
      <c r="N39" s="33"/>
    </row>
    <row r="40" spans="1:14" ht="6.75" customHeight="1" x14ac:dyDescent="0.2">
      <c r="A40" s="5"/>
      <c r="B40" s="6"/>
      <c r="C40" s="6"/>
      <c r="D40" s="6"/>
      <c r="E40" s="2"/>
      <c r="F40" s="11"/>
      <c r="G40" s="5"/>
      <c r="H40" s="2"/>
      <c r="I40" s="2"/>
      <c r="J40" s="31"/>
      <c r="K40" s="31"/>
      <c r="L40" s="31"/>
      <c r="M40" s="31"/>
      <c r="N40" s="33"/>
    </row>
    <row r="41" spans="1:14" x14ac:dyDescent="0.2">
      <c r="A41" s="5"/>
      <c r="B41" s="6">
        <v>1016</v>
      </c>
      <c r="C41" s="6" t="s">
        <v>18</v>
      </c>
      <c r="D41" s="6">
        <v>143.47</v>
      </c>
      <c r="E41" s="2">
        <v>7065.29</v>
      </c>
      <c r="F41" s="2">
        <v>1214.1500000000001</v>
      </c>
      <c r="G41" s="2"/>
      <c r="H41" s="2"/>
      <c r="I41" s="2"/>
      <c r="J41" s="31"/>
      <c r="K41" s="31"/>
      <c r="L41" s="31"/>
      <c r="M41" s="31">
        <f>D41+E41+F41+G41+H41+I41+J41+K41+L41</f>
        <v>8422.91</v>
      </c>
      <c r="N41" s="33"/>
    </row>
    <row r="42" spans="1:14" ht="6.75" customHeight="1" x14ac:dyDescent="0.2">
      <c r="A42" s="5"/>
      <c r="B42" s="6"/>
      <c r="C42" s="6"/>
      <c r="D42" s="6"/>
      <c r="E42" s="2"/>
      <c r="F42" s="2"/>
      <c r="G42" s="2"/>
      <c r="H42" s="2"/>
      <c r="I42" s="2"/>
      <c r="J42" s="31"/>
      <c r="K42" s="31"/>
      <c r="L42" s="31"/>
      <c r="M42" s="31"/>
      <c r="N42" s="33"/>
    </row>
    <row r="43" spans="1:14" x14ac:dyDescent="0.2">
      <c r="A43" s="5"/>
      <c r="B43" s="6">
        <v>1020</v>
      </c>
      <c r="C43" s="6" t="s">
        <v>19</v>
      </c>
      <c r="D43" s="6">
        <v>3180</v>
      </c>
      <c r="E43" s="2">
        <v>1850</v>
      </c>
      <c r="F43" s="2">
        <v>35.64</v>
      </c>
      <c r="G43" s="2">
        <v>33.17</v>
      </c>
      <c r="H43" s="2">
        <v>102.96</v>
      </c>
      <c r="I43" s="2">
        <v>48</v>
      </c>
      <c r="J43" s="31">
        <v>58</v>
      </c>
      <c r="K43" s="31">
        <v>30.08</v>
      </c>
      <c r="L43" s="31">
        <v>81</v>
      </c>
      <c r="M43" s="31">
        <f>D43+E43+F43+G43+H43+I43+J43+K43+L43</f>
        <v>5418.85</v>
      </c>
      <c r="N43" s="33"/>
    </row>
    <row r="44" spans="1:14" ht="6.75" customHeight="1" x14ac:dyDescent="0.2">
      <c r="A44" s="5"/>
      <c r="B44" s="6"/>
      <c r="C44" s="6"/>
      <c r="D44" s="6"/>
      <c r="E44" s="2"/>
      <c r="F44" s="2"/>
      <c r="G44" s="2"/>
      <c r="H44" s="2"/>
      <c r="I44" s="2"/>
      <c r="J44" s="31"/>
      <c r="K44" s="31"/>
      <c r="L44" s="31"/>
      <c r="M44" s="31"/>
      <c r="N44" s="33"/>
    </row>
    <row r="45" spans="1:14" x14ac:dyDescent="0.2">
      <c r="A45" s="5"/>
      <c r="B45" s="6">
        <v>1030</v>
      </c>
      <c r="C45" s="6" t="s">
        <v>20</v>
      </c>
      <c r="D45" s="6"/>
      <c r="E45" s="2"/>
      <c r="F45" s="2"/>
      <c r="G45" s="2"/>
      <c r="H45" s="2"/>
      <c r="I45" s="2"/>
      <c r="J45" s="31"/>
      <c r="K45" s="31"/>
      <c r="L45" s="31"/>
      <c r="M45" s="31"/>
      <c r="N45" s="33"/>
    </row>
    <row r="46" spans="1:14" ht="6.75" customHeight="1" x14ac:dyDescent="0.2">
      <c r="A46" s="5"/>
      <c r="B46" s="6"/>
      <c r="C46" s="6"/>
      <c r="D46" s="6"/>
      <c r="E46" s="2"/>
      <c r="F46" s="2"/>
      <c r="G46" s="2"/>
      <c r="H46" s="2"/>
      <c r="I46" s="2"/>
      <c r="J46" s="31"/>
      <c r="K46" s="31"/>
      <c r="L46" s="31"/>
      <c r="M46" s="31"/>
      <c r="N46" s="33"/>
    </row>
    <row r="47" spans="1:14" x14ac:dyDescent="0.2">
      <c r="A47" s="5"/>
      <c r="B47" s="6">
        <v>1051</v>
      </c>
      <c r="C47" s="6" t="s">
        <v>21</v>
      </c>
      <c r="D47" s="6">
        <v>28</v>
      </c>
      <c r="E47" s="2"/>
      <c r="F47" s="2"/>
      <c r="G47" s="2"/>
      <c r="H47" s="2"/>
      <c r="I47" s="2"/>
      <c r="J47" s="31"/>
      <c r="K47" s="31"/>
      <c r="L47" s="31"/>
      <c r="M47" s="31">
        <f>D47+E47+F47+G47+H47+I47+J47+K47+L47</f>
        <v>28</v>
      </c>
      <c r="N47" s="33"/>
    </row>
    <row r="48" spans="1:14" ht="7.5" customHeight="1" x14ac:dyDescent="0.2">
      <c r="A48" s="5"/>
      <c r="B48" s="6"/>
      <c r="C48" s="6"/>
      <c r="D48" s="6"/>
      <c r="E48" s="2"/>
      <c r="F48" s="2"/>
      <c r="G48" s="2"/>
      <c r="H48" s="2"/>
      <c r="I48" s="2"/>
      <c r="J48" s="31"/>
      <c r="K48" s="31"/>
      <c r="L48" s="31"/>
      <c r="M48" s="31"/>
      <c r="N48" s="33"/>
    </row>
    <row r="49" spans="1:14" x14ac:dyDescent="0.2">
      <c r="A49" s="5"/>
      <c r="B49" s="6">
        <v>1062</v>
      </c>
      <c r="C49" s="6" t="s">
        <v>22</v>
      </c>
      <c r="D49" s="6"/>
      <c r="E49" s="2"/>
      <c r="F49" s="2"/>
      <c r="G49" s="2"/>
      <c r="H49" s="2"/>
      <c r="I49" s="2"/>
      <c r="J49" s="31"/>
      <c r="K49" s="31"/>
      <c r="L49" s="31"/>
      <c r="M49" s="31"/>
      <c r="N49" s="33"/>
    </row>
    <row r="50" spans="1:14" ht="6" customHeight="1" x14ac:dyDescent="0.2">
      <c r="A50" s="5"/>
      <c r="B50" s="6"/>
      <c r="C50" s="6"/>
      <c r="D50" s="6"/>
      <c r="E50" s="2"/>
      <c r="F50" s="9"/>
      <c r="G50" s="9"/>
      <c r="H50" s="2"/>
      <c r="I50" s="2"/>
      <c r="J50" s="31"/>
      <c r="K50" s="31"/>
      <c r="L50" s="31"/>
      <c r="M50" s="31"/>
      <c r="N50" s="33"/>
    </row>
    <row r="51" spans="1:14" x14ac:dyDescent="0.2">
      <c r="A51" s="5"/>
      <c r="B51" s="6">
        <v>1098</v>
      </c>
      <c r="C51" s="6" t="s">
        <v>23</v>
      </c>
      <c r="D51" s="6"/>
      <c r="E51" s="2"/>
      <c r="F51" s="2"/>
      <c r="G51" s="2"/>
      <c r="H51" s="2"/>
      <c r="I51" s="2"/>
      <c r="J51" s="31"/>
      <c r="K51" s="31"/>
      <c r="L51" s="31"/>
      <c r="M51" s="31"/>
      <c r="N51" s="33"/>
    </row>
    <row r="52" spans="1:14" ht="6" customHeight="1" x14ac:dyDescent="0.2">
      <c r="A52" s="5"/>
      <c r="B52" s="6"/>
      <c r="C52" s="6"/>
      <c r="D52" s="6"/>
      <c r="E52" s="2"/>
      <c r="F52" s="2"/>
      <c r="G52" s="2"/>
      <c r="H52" s="2"/>
      <c r="I52" s="2"/>
      <c r="J52" s="31"/>
      <c r="K52" s="31"/>
      <c r="L52" s="31"/>
      <c r="M52" s="31"/>
      <c r="N52" s="33"/>
    </row>
    <row r="53" spans="1:14" x14ac:dyDescent="0.2">
      <c r="A53" s="5"/>
      <c r="B53" s="2">
        <v>1981</v>
      </c>
      <c r="C53" s="2" t="s">
        <v>29</v>
      </c>
      <c r="D53" s="2"/>
      <c r="E53" s="2"/>
      <c r="F53" s="2"/>
      <c r="G53" s="2"/>
      <c r="H53" s="2"/>
      <c r="I53" s="2"/>
      <c r="J53" s="31"/>
      <c r="K53" s="31"/>
      <c r="L53" s="31"/>
      <c r="M53" s="31"/>
      <c r="N53" s="33"/>
    </row>
    <row r="54" spans="1:14" ht="12" customHeight="1" x14ac:dyDescent="0.2">
      <c r="A54" s="5"/>
      <c r="B54" s="2"/>
      <c r="C54" s="2"/>
      <c r="D54" s="2"/>
      <c r="E54" s="2"/>
      <c r="F54" s="2"/>
      <c r="G54" s="2"/>
      <c r="H54" s="2"/>
      <c r="I54" s="2"/>
      <c r="J54" s="31"/>
      <c r="K54" s="31"/>
      <c r="L54" s="31"/>
      <c r="M54" s="31"/>
      <c r="N54" s="33"/>
    </row>
    <row r="55" spans="1:14" hidden="1" x14ac:dyDescent="0.2">
      <c r="A55" s="5"/>
      <c r="B55" s="2"/>
      <c r="C55" s="2"/>
      <c r="D55" s="2"/>
      <c r="E55" s="2"/>
      <c r="F55" s="2"/>
      <c r="G55" s="2"/>
      <c r="H55" s="2"/>
      <c r="I55" s="2"/>
      <c r="J55" s="31"/>
      <c r="K55" s="31"/>
      <c r="L55" s="31"/>
      <c r="M55" s="31"/>
      <c r="N55" s="33"/>
    </row>
    <row r="56" spans="1:14" ht="12.75" hidden="1" customHeight="1" x14ac:dyDescent="0.2">
      <c r="A56" s="5"/>
      <c r="B56" s="2"/>
      <c r="C56" s="2"/>
      <c r="D56" s="2"/>
      <c r="E56" s="2"/>
      <c r="F56" s="2"/>
      <c r="G56" s="2"/>
      <c r="H56" s="2"/>
      <c r="I56" s="2"/>
      <c r="J56" s="31"/>
      <c r="K56" s="31"/>
      <c r="L56" s="31"/>
      <c r="M56" s="31"/>
      <c r="N56" s="33"/>
    </row>
    <row r="57" spans="1:14" x14ac:dyDescent="0.2">
      <c r="A57" s="5">
        <v>5</v>
      </c>
      <c r="B57" s="2">
        <v>5200</v>
      </c>
      <c r="C57" s="2" t="s">
        <v>30</v>
      </c>
      <c r="D57" s="2"/>
      <c r="E57" s="2"/>
      <c r="F57" s="2"/>
      <c r="G57" s="2"/>
      <c r="H57" s="2"/>
      <c r="I57" s="2"/>
      <c r="J57" s="31"/>
      <c r="K57" s="31"/>
      <c r="L57" s="31"/>
      <c r="M57" s="31"/>
      <c r="N57" s="33"/>
    </row>
    <row r="58" spans="1:14" x14ac:dyDescent="0.2">
      <c r="A58" s="5"/>
      <c r="B58" s="2">
        <v>5201</v>
      </c>
      <c r="C58" s="2" t="s">
        <v>31</v>
      </c>
      <c r="D58" s="2"/>
      <c r="E58" s="2"/>
      <c r="F58" s="2"/>
      <c r="G58" s="2"/>
      <c r="H58" s="2"/>
      <c r="I58" s="2"/>
      <c r="J58" s="31"/>
      <c r="K58" s="31"/>
      <c r="L58" s="31"/>
      <c r="M58" s="31"/>
      <c r="N58" s="33"/>
    </row>
    <row r="59" spans="1:14" x14ac:dyDescent="0.2">
      <c r="A59" s="5"/>
      <c r="B59" s="2">
        <v>5203</v>
      </c>
      <c r="C59" s="2" t="s">
        <v>37</v>
      </c>
      <c r="D59" s="2"/>
      <c r="E59" s="2"/>
      <c r="F59" s="2"/>
      <c r="G59" s="2"/>
      <c r="H59" s="2"/>
      <c r="I59" s="2"/>
      <c r="J59" s="31"/>
      <c r="K59" s="31"/>
      <c r="L59" s="31"/>
      <c r="M59" s="31"/>
      <c r="N59" s="33"/>
    </row>
    <row r="60" spans="1:14" x14ac:dyDescent="0.2">
      <c r="A60" s="5"/>
      <c r="B60" s="2">
        <v>5206</v>
      </c>
      <c r="C60" s="2" t="s">
        <v>24</v>
      </c>
      <c r="D60" s="2"/>
      <c r="E60" s="2"/>
      <c r="F60" s="2"/>
      <c r="G60" s="2"/>
      <c r="H60" s="2"/>
      <c r="I60" s="2"/>
      <c r="J60" s="31"/>
      <c r="K60" s="31"/>
      <c r="L60" s="31"/>
      <c r="M60" s="31"/>
      <c r="N60" s="33"/>
    </row>
    <row r="61" spans="1:14" x14ac:dyDescent="0.2">
      <c r="A61" s="5"/>
      <c r="B61" s="2"/>
      <c r="C61" s="2"/>
      <c r="D61" s="2"/>
      <c r="E61" s="2"/>
      <c r="F61" s="2"/>
      <c r="G61" s="2"/>
      <c r="H61" s="2"/>
      <c r="I61" s="2"/>
      <c r="J61" s="31"/>
      <c r="K61" s="31"/>
      <c r="L61" s="31"/>
      <c r="M61" s="31"/>
      <c r="N61" s="33"/>
    </row>
    <row r="62" spans="1:14" x14ac:dyDescent="0.2">
      <c r="A62" s="5">
        <v>6</v>
      </c>
      <c r="B62" s="2">
        <v>5300</v>
      </c>
      <c r="C62" s="2" t="s">
        <v>42</v>
      </c>
      <c r="D62" s="2"/>
      <c r="E62" s="2"/>
      <c r="F62" s="2"/>
      <c r="G62" s="2"/>
      <c r="H62" s="2"/>
      <c r="I62" s="2"/>
      <c r="J62" s="31"/>
      <c r="K62" s="31"/>
      <c r="L62" s="31"/>
      <c r="M62" s="31"/>
      <c r="N62" s="33"/>
    </row>
    <row r="63" spans="1:14" ht="13.5" customHeight="1" x14ac:dyDescent="0.2">
      <c r="A63" s="5"/>
      <c r="B63" s="2">
        <v>5301</v>
      </c>
      <c r="C63" s="2"/>
      <c r="D63" s="2"/>
      <c r="E63" s="2"/>
      <c r="F63" s="2"/>
      <c r="G63" s="2"/>
      <c r="H63" s="2"/>
      <c r="I63" s="2"/>
      <c r="J63" s="31"/>
      <c r="K63" s="31"/>
      <c r="L63" s="31"/>
      <c r="M63" s="31"/>
      <c r="N63" s="33"/>
    </row>
    <row r="64" spans="1:14" x14ac:dyDescent="0.2">
      <c r="A64" s="5"/>
      <c r="B64" s="2">
        <v>5309</v>
      </c>
      <c r="C64" s="2" t="s">
        <v>42</v>
      </c>
      <c r="D64" s="2"/>
      <c r="E64" s="2"/>
      <c r="F64" s="2"/>
      <c r="G64" s="2"/>
      <c r="H64" s="2"/>
      <c r="I64" s="2"/>
      <c r="J64" s="31"/>
      <c r="K64" s="31"/>
      <c r="L64" s="31"/>
      <c r="M64" s="31"/>
      <c r="N64" s="33"/>
    </row>
    <row r="65" spans="1:14" ht="13.5" thickBot="1" x14ac:dyDescent="0.25">
      <c r="A65" s="29"/>
      <c r="B65" s="30"/>
      <c r="C65" s="30" t="s">
        <v>27</v>
      </c>
      <c r="D65" s="30">
        <f>D64+D57+D55+D53+D30+D24+D19+D17</f>
        <v>4.57</v>
      </c>
      <c r="E65" s="30">
        <f>E17+E19+E24+E30+E53+E55+E57+E62</f>
        <v>0</v>
      </c>
      <c r="F65" s="2"/>
      <c r="G65" s="2"/>
      <c r="H65" s="2"/>
      <c r="I65" s="2"/>
      <c r="J65" s="31"/>
      <c r="K65" s="31"/>
      <c r="L65" s="31"/>
      <c r="M65" s="31">
        <f>D65+E65+F65+G65+H65+I65+J65+K65+L65</f>
        <v>4.57</v>
      </c>
      <c r="N65" s="33"/>
    </row>
    <row r="66" spans="1:14" x14ac:dyDescent="0.2">
      <c r="A66" s="7"/>
      <c r="B66" s="4"/>
      <c r="C66" s="4"/>
      <c r="D66" s="4"/>
      <c r="E66" s="4"/>
      <c r="F66" s="4"/>
      <c r="G66" s="4"/>
      <c r="H66" s="1"/>
      <c r="I66" s="1"/>
      <c r="M66">
        <f>SUM(M15:M65)</f>
        <v>21272.22</v>
      </c>
      <c r="N66" s="33"/>
    </row>
    <row r="67" spans="1:14" x14ac:dyDescent="0.2">
      <c r="A67" s="7"/>
      <c r="B67" s="4"/>
      <c r="C67" s="4"/>
      <c r="D67" s="4"/>
      <c r="E67" s="4"/>
      <c r="F67" s="4"/>
      <c r="G67" s="4"/>
      <c r="H67" s="1"/>
      <c r="I67" s="1"/>
      <c r="N67" s="33"/>
    </row>
    <row r="68" spans="1:14" x14ac:dyDescent="0.2">
      <c r="B68" s="4"/>
      <c r="N68" s="33"/>
    </row>
    <row r="69" spans="1:14" x14ac:dyDescent="0.2">
      <c r="N69" s="33"/>
    </row>
  </sheetData>
  <mergeCells count="4">
    <mergeCell ref="A11:I11"/>
    <mergeCell ref="A12:I12"/>
    <mergeCell ref="A13:I13"/>
    <mergeCell ref="A14:I14"/>
  </mergeCells>
  <phoneticPr fontId="6" type="noConversion"/>
  <pageMargins left="0.75" right="0.75" top="1" bottom="1" header="0.5" footer="0.5"/>
  <pageSetup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52"/>
  <sheetViews>
    <sheetView tabSelected="1" workbookViewId="0">
      <selection activeCell="A6" sqref="A6:I6"/>
    </sheetView>
  </sheetViews>
  <sheetFormatPr defaultRowHeight="12.75" x14ac:dyDescent="0.2"/>
  <cols>
    <col min="3" max="3" width="35.5703125" customWidth="1"/>
    <col min="5" max="5" width="13.28515625" customWidth="1"/>
  </cols>
  <sheetData>
    <row r="3" spans="1:9" ht="18.75" x14ac:dyDescent="0.3">
      <c r="A3" s="38" t="s">
        <v>2</v>
      </c>
      <c r="B3" s="38"/>
      <c r="C3" s="38"/>
      <c r="D3" s="38"/>
      <c r="E3" s="38"/>
      <c r="F3" s="41"/>
      <c r="G3" s="41"/>
      <c r="H3" s="41"/>
      <c r="I3" s="41"/>
    </row>
    <row r="4" spans="1:9" ht="18.75" x14ac:dyDescent="0.3">
      <c r="A4" s="35" t="s">
        <v>50</v>
      </c>
      <c r="B4" s="35"/>
      <c r="C4" s="35"/>
      <c r="D4" s="35"/>
      <c r="E4" s="35"/>
      <c r="F4" s="42"/>
      <c r="G4" s="42"/>
      <c r="H4" s="42"/>
      <c r="I4" s="42"/>
    </row>
    <row r="5" spans="1:9" ht="18.75" x14ac:dyDescent="0.3">
      <c r="A5" s="43"/>
      <c r="B5" s="43"/>
      <c r="C5" s="43"/>
      <c r="D5" s="43"/>
      <c r="E5" s="43"/>
      <c r="F5" s="43"/>
      <c r="G5" s="43"/>
      <c r="H5" s="43"/>
      <c r="I5" s="43"/>
    </row>
    <row r="6" spans="1:9" ht="16.5" thickBot="1" x14ac:dyDescent="0.3">
      <c r="A6" s="44"/>
      <c r="B6" s="44"/>
      <c r="C6" s="44"/>
      <c r="D6" s="44"/>
      <c r="E6" s="44"/>
      <c r="F6" s="44"/>
      <c r="G6" s="44"/>
      <c r="H6" s="44"/>
      <c r="I6" s="44"/>
    </row>
    <row r="7" spans="1:9" ht="15.75" x14ac:dyDescent="0.25">
      <c r="A7" s="20" t="s">
        <v>0</v>
      </c>
      <c r="B7" s="22" t="s">
        <v>5</v>
      </c>
      <c r="C7" s="22" t="s">
        <v>4</v>
      </c>
      <c r="D7" s="22" t="s">
        <v>28</v>
      </c>
      <c r="E7" s="26" t="s">
        <v>3</v>
      </c>
      <c r="F7" s="23"/>
      <c r="G7" s="23"/>
      <c r="H7" s="7"/>
      <c r="I7" s="7"/>
    </row>
    <row r="8" spans="1:9" ht="15.75" x14ac:dyDescent="0.25">
      <c r="A8" s="21">
        <v>1</v>
      </c>
      <c r="B8" s="21"/>
      <c r="C8" s="21"/>
      <c r="D8" s="27"/>
      <c r="E8" s="21"/>
      <c r="F8" s="12"/>
      <c r="G8" s="12"/>
      <c r="H8" s="7"/>
      <c r="I8" s="7"/>
    </row>
    <row r="9" spans="1:9" x14ac:dyDescent="0.2">
      <c r="A9" s="5"/>
      <c r="B9" s="6">
        <v>101</v>
      </c>
      <c r="C9" s="6" t="s">
        <v>6</v>
      </c>
      <c r="D9" s="6">
        <v>298274</v>
      </c>
      <c r="E9" s="2">
        <v>294845</v>
      </c>
      <c r="F9" s="24"/>
      <c r="G9" s="24"/>
      <c r="H9" s="7"/>
      <c r="I9" s="7"/>
    </row>
    <row r="10" spans="1:9" ht="14.25" x14ac:dyDescent="0.2">
      <c r="A10" s="5"/>
      <c r="B10" s="6"/>
      <c r="C10" s="6"/>
      <c r="D10" s="6"/>
      <c r="E10" s="2"/>
      <c r="F10" s="7"/>
      <c r="G10" s="7"/>
      <c r="H10" s="7"/>
      <c r="I10" s="8"/>
    </row>
    <row r="11" spans="1:9" ht="14.25" x14ac:dyDescent="0.2">
      <c r="A11" s="5">
        <v>2</v>
      </c>
      <c r="B11" s="6">
        <v>200</v>
      </c>
      <c r="C11" s="6" t="s">
        <v>49</v>
      </c>
      <c r="D11" s="6">
        <v>25331</v>
      </c>
      <c r="E11" s="2">
        <v>13558</v>
      </c>
      <c r="F11" s="7"/>
      <c r="G11" s="7"/>
      <c r="H11" s="8"/>
      <c r="I11" s="4"/>
    </row>
    <row r="12" spans="1:9" ht="14.25" x14ac:dyDescent="0.2">
      <c r="A12" s="5"/>
      <c r="B12" s="6">
        <v>202</v>
      </c>
      <c r="C12" s="6" t="s">
        <v>47</v>
      </c>
      <c r="D12" s="6">
        <v>2000</v>
      </c>
      <c r="E12" s="2">
        <v>1673</v>
      </c>
      <c r="F12" s="7"/>
      <c r="G12" s="7"/>
      <c r="H12" s="8"/>
      <c r="I12" s="4"/>
    </row>
    <row r="13" spans="1:9" x14ac:dyDescent="0.2">
      <c r="A13" s="5"/>
      <c r="B13" s="6">
        <v>205</v>
      </c>
      <c r="C13" s="6" t="s">
        <v>32</v>
      </c>
      <c r="D13" s="6">
        <v>16331</v>
      </c>
      <c r="E13" s="2">
        <v>11885</v>
      </c>
      <c r="F13" s="7"/>
      <c r="G13" s="7"/>
      <c r="H13" s="4"/>
      <c r="I13" s="4"/>
    </row>
    <row r="14" spans="1:9" x14ac:dyDescent="0.2">
      <c r="A14" s="5"/>
      <c r="B14" s="6">
        <v>208</v>
      </c>
      <c r="C14" s="6" t="s">
        <v>33</v>
      </c>
      <c r="D14" s="6">
        <v>7000</v>
      </c>
      <c r="E14" s="2"/>
      <c r="F14" s="7"/>
      <c r="G14" s="7"/>
      <c r="H14" s="4"/>
      <c r="I14" s="4"/>
    </row>
    <row r="15" spans="1:9" ht="14.25" x14ac:dyDescent="0.2">
      <c r="A15" s="5"/>
      <c r="B15" s="6"/>
      <c r="C15" s="6"/>
      <c r="D15" s="6"/>
      <c r="E15" s="2"/>
      <c r="F15" s="24"/>
      <c r="G15" s="24"/>
      <c r="H15" s="8"/>
      <c r="I15" s="8"/>
    </row>
    <row r="16" spans="1:9" x14ac:dyDescent="0.2">
      <c r="A16" s="5">
        <v>3</v>
      </c>
      <c r="B16" s="6">
        <v>500</v>
      </c>
      <c r="C16" s="6" t="s">
        <v>9</v>
      </c>
      <c r="D16" s="6">
        <v>64651</v>
      </c>
      <c r="E16" s="2">
        <v>63086</v>
      </c>
      <c r="F16" s="7"/>
      <c r="G16" s="7"/>
      <c r="H16" s="4"/>
      <c r="I16" s="4"/>
    </row>
    <row r="17" spans="1:9" ht="14.25" x14ac:dyDescent="0.2">
      <c r="A17" s="5"/>
      <c r="B17" s="6">
        <v>551</v>
      </c>
      <c r="C17" s="6" t="s">
        <v>10</v>
      </c>
      <c r="D17" s="6">
        <v>32014</v>
      </c>
      <c r="E17" s="2">
        <v>32014</v>
      </c>
      <c r="F17" s="24"/>
      <c r="G17" s="24"/>
      <c r="H17" s="8"/>
      <c r="I17" s="8"/>
    </row>
    <row r="18" spans="1:9" x14ac:dyDescent="0.2">
      <c r="A18" s="5"/>
      <c r="B18" s="6">
        <v>552</v>
      </c>
      <c r="C18" s="6" t="s">
        <v>11</v>
      </c>
      <c r="D18" s="6">
        <v>22974</v>
      </c>
      <c r="E18" s="2">
        <v>10579</v>
      </c>
      <c r="F18" s="7"/>
      <c r="G18" s="7"/>
      <c r="H18" s="4"/>
      <c r="I18" s="4"/>
    </row>
    <row r="19" spans="1:9" x14ac:dyDescent="0.2">
      <c r="A19" s="5"/>
      <c r="B19" s="6">
        <v>560</v>
      </c>
      <c r="C19" s="6" t="s">
        <v>12</v>
      </c>
      <c r="D19" s="6">
        <v>13856</v>
      </c>
      <c r="E19" s="2">
        <v>13686</v>
      </c>
      <c r="F19" s="7"/>
      <c r="G19" s="7"/>
      <c r="H19" s="4"/>
      <c r="I19" s="4"/>
    </row>
    <row r="20" spans="1:9" x14ac:dyDescent="0.2">
      <c r="A20" s="5"/>
      <c r="B20" s="6">
        <v>580</v>
      </c>
      <c r="C20" s="6" t="s">
        <v>13</v>
      </c>
      <c r="D20" s="6">
        <v>6807</v>
      </c>
      <c r="E20" s="2">
        <v>6807</v>
      </c>
      <c r="F20" s="7"/>
      <c r="G20" s="7"/>
      <c r="H20" s="4"/>
      <c r="I20" s="4"/>
    </row>
    <row r="21" spans="1:9" x14ac:dyDescent="0.2">
      <c r="A21" s="5"/>
      <c r="B21" s="6"/>
      <c r="C21" s="6"/>
      <c r="D21" s="6"/>
      <c r="E21" s="2"/>
      <c r="F21" s="7"/>
      <c r="G21" s="7"/>
      <c r="H21" s="4"/>
      <c r="I21" s="4"/>
    </row>
    <row r="22" spans="1:9" x14ac:dyDescent="0.2">
      <c r="A22" s="5">
        <v>4</v>
      </c>
      <c r="B22" s="6">
        <v>1000</v>
      </c>
      <c r="C22" s="6" t="s">
        <v>26</v>
      </c>
      <c r="D22" s="6">
        <v>137447</v>
      </c>
      <c r="E22" s="2">
        <f>E23+E25+E26+E27+E29+E31+E33+E37+E39+E41</f>
        <v>136877</v>
      </c>
      <c r="F22" s="7"/>
      <c r="G22" s="7"/>
      <c r="H22" s="4"/>
      <c r="I22" s="4"/>
    </row>
    <row r="23" spans="1:9" x14ac:dyDescent="0.2">
      <c r="A23" s="5"/>
      <c r="B23" s="6">
        <v>1011</v>
      </c>
      <c r="C23" s="6" t="s">
        <v>14</v>
      </c>
      <c r="D23" s="6">
        <v>36300</v>
      </c>
      <c r="E23" s="2">
        <v>36300</v>
      </c>
      <c r="F23" s="7"/>
      <c r="G23" s="7"/>
      <c r="H23" s="4"/>
      <c r="I23" s="4"/>
    </row>
    <row r="24" spans="1:9" x14ac:dyDescent="0.2">
      <c r="A24" s="5"/>
      <c r="B24" s="6"/>
      <c r="C24" s="6"/>
      <c r="D24" s="6"/>
      <c r="E24" s="2"/>
      <c r="F24" s="7"/>
      <c r="G24" s="7"/>
      <c r="H24" s="4"/>
      <c r="I24" s="4"/>
    </row>
    <row r="25" spans="1:9" x14ac:dyDescent="0.2">
      <c r="A25" s="5"/>
      <c r="B25" s="6">
        <v>1012</v>
      </c>
      <c r="C25" s="6" t="s">
        <v>15</v>
      </c>
      <c r="D25" s="6">
        <v>242</v>
      </c>
      <c r="E25" s="2">
        <v>242</v>
      </c>
      <c r="F25" s="7"/>
      <c r="G25" s="7"/>
      <c r="H25" s="4"/>
      <c r="I25" s="4"/>
    </row>
    <row r="26" spans="1:9" x14ac:dyDescent="0.2">
      <c r="A26" s="5"/>
      <c r="B26" s="6">
        <v>1013</v>
      </c>
      <c r="C26" s="6" t="s">
        <v>48</v>
      </c>
      <c r="D26" s="6">
        <v>1400</v>
      </c>
      <c r="E26" s="2">
        <v>1400</v>
      </c>
      <c r="F26" s="7"/>
      <c r="G26" s="7"/>
      <c r="H26" s="4"/>
      <c r="I26" s="4"/>
    </row>
    <row r="27" spans="1:9" x14ac:dyDescent="0.2">
      <c r="A27" s="5"/>
      <c r="B27" s="6">
        <v>1014</v>
      </c>
      <c r="C27" s="6" t="s">
        <v>16</v>
      </c>
      <c r="D27" s="6">
        <v>11412</v>
      </c>
      <c r="E27" s="2">
        <v>11411</v>
      </c>
      <c r="F27" s="7"/>
      <c r="G27" s="7"/>
      <c r="H27" s="4"/>
      <c r="I27" s="4"/>
    </row>
    <row r="28" spans="1:9" x14ac:dyDescent="0.2">
      <c r="A28" s="5"/>
      <c r="B28" s="6"/>
      <c r="C28" s="6"/>
      <c r="D28" s="6"/>
      <c r="E28" s="2"/>
      <c r="F28" s="7"/>
      <c r="G28" s="7"/>
      <c r="H28" s="4"/>
      <c r="I28" s="4"/>
    </row>
    <row r="29" spans="1:9" x14ac:dyDescent="0.2">
      <c r="A29" s="5"/>
      <c r="B29" s="6">
        <v>1015</v>
      </c>
      <c r="C29" s="6" t="s">
        <v>17</v>
      </c>
      <c r="D29" s="6">
        <v>24086</v>
      </c>
      <c r="E29" s="2">
        <v>24085</v>
      </c>
      <c r="F29" s="24"/>
      <c r="G29" s="7"/>
      <c r="H29" s="4"/>
      <c r="I29" s="4"/>
    </row>
    <row r="30" spans="1:9" x14ac:dyDescent="0.2">
      <c r="A30" s="5"/>
      <c r="B30" s="6"/>
      <c r="C30" s="6"/>
      <c r="D30" s="6"/>
      <c r="E30" s="2"/>
      <c r="F30" s="24"/>
      <c r="G30" s="7"/>
      <c r="H30" s="4"/>
      <c r="I30" s="4"/>
    </row>
    <row r="31" spans="1:9" x14ac:dyDescent="0.2">
      <c r="A31" s="5"/>
      <c r="B31" s="6">
        <v>1016</v>
      </c>
      <c r="C31" s="6" t="s">
        <v>18</v>
      </c>
      <c r="D31" s="6">
        <v>29331</v>
      </c>
      <c r="E31" s="2">
        <v>29331</v>
      </c>
      <c r="F31" s="4"/>
      <c r="G31" s="4"/>
      <c r="H31" s="4"/>
      <c r="I31" s="4"/>
    </row>
    <row r="32" spans="1:9" x14ac:dyDescent="0.2">
      <c r="A32" s="5"/>
      <c r="B32" s="6"/>
      <c r="C32" s="6"/>
      <c r="D32" s="6"/>
      <c r="E32" s="2"/>
      <c r="F32" s="4"/>
      <c r="G32" s="4"/>
      <c r="H32" s="4"/>
      <c r="I32" s="4"/>
    </row>
    <row r="33" spans="1:9" x14ac:dyDescent="0.2">
      <c r="A33" s="5"/>
      <c r="B33" s="6">
        <v>1020</v>
      </c>
      <c r="C33" s="6" t="s">
        <v>19</v>
      </c>
      <c r="D33" s="6">
        <v>31827</v>
      </c>
      <c r="E33" s="2">
        <v>31261</v>
      </c>
      <c r="F33" s="4"/>
      <c r="G33" s="4"/>
      <c r="H33" s="4"/>
      <c r="I33" s="4"/>
    </row>
    <row r="34" spans="1:9" x14ac:dyDescent="0.2">
      <c r="A34" s="5"/>
      <c r="B34" s="6"/>
      <c r="C34" s="6"/>
      <c r="D34" s="6"/>
      <c r="E34" s="2"/>
      <c r="F34" s="4"/>
      <c r="G34" s="4"/>
      <c r="H34" s="4"/>
      <c r="I34" s="4"/>
    </row>
    <row r="35" spans="1:9" x14ac:dyDescent="0.2">
      <c r="A35" s="5"/>
      <c r="B35" s="6">
        <v>1030</v>
      </c>
      <c r="C35" s="6" t="s">
        <v>20</v>
      </c>
      <c r="D35" s="6"/>
      <c r="E35" s="2"/>
      <c r="F35" s="4"/>
      <c r="G35" s="4"/>
      <c r="H35" s="4"/>
      <c r="I35" s="4"/>
    </row>
    <row r="36" spans="1:9" x14ac:dyDescent="0.2">
      <c r="A36" s="5"/>
      <c r="B36" s="6"/>
      <c r="C36" s="6"/>
      <c r="D36" s="6"/>
      <c r="E36" s="2"/>
      <c r="F36" s="4"/>
      <c r="G36" s="4"/>
      <c r="H36" s="4"/>
      <c r="I36" s="4"/>
    </row>
    <row r="37" spans="1:9" x14ac:dyDescent="0.2">
      <c r="A37" s="5"/>
      <c r="B37" s="6">
        <v>1051</v>
      </c>
      <c r="C37" s="6" t="s">
        <v>21</v>
      </c>
      <c r="D37" s="6">
        <v>1879</v>
      </c>
      <c r="E37" s="2">
        <v>1879</v>
      </c>
      <c r="F37" s="4"/>
      <c r="G37" s="4"/>
      <c r="H37" s="4"/>
      <c r="I37" s="4"/>
    </row>
    <row r="38" spans="1:9" x14ac:dyDescent="0.2">
      <c r="A38" s="5"/>
      <c r="B38" s="6"/>
      <c r="C38" s="6"/>
      <c r="D38" s="6"/>
      <c r="E38" s="2"/>
      <c r="F38" s="4"/>
      <c r="G38" s="4"/>
      <c r="H38" s="4"/>
      <c r="I38" s="4"/>
    </row>
    <row r="39" spans="1:9" x14ac:dyDescent="0.2">
      <c r="A39" s="5"/>
      <c r="B39" s="6">
        <v>1062</v>
      </c>
      <c r="C39" s="6" t="s">
        <v>22</v>
      </c>
      <c r="D39" s="6">
        <v>970</v>
      </c>
      <c r="E39" s="2">
        <v>968</v>
      </c>
      <c r="F39" s="4"/>
      <c r="G39" s="4"/>
      <c r="H39" s="4"/>
      <c r="I39" s="4"/>
    </row>
    <row r="40" spans="1:9" x14ac:dyDescent="0.2">
      <c r="A40" s="5"/>
      <c r="B40" s="6"/>
      <c r="C40" s="6"/>
      <c r="D40" s="6"/>
      <c r="E40" s="2"/>
      <c r="F40" s="25"/>
      <c r="G40" s="25"/>
      <c r="H40" s="4"/>
      <c r="I40" s="4"/>
    </row>
    <row r="41" spans="1:9" x14ac:dyDescent="0.2">
      <c r="A41" s="5"/>
      <c r="B41" s="6">
        <v>1098</v>
      </c>
      <c r="C41" s="6" t="s">
        <v>23</v>
      </c>
      <c r="D41" s="6"/>
      <c r="E41" s="2"/>
      <c r="F41" s="4"/>
      <c r="G41" s="4"/>
      <c r="H41" s="4"/>
      <c r="I41" s="4"/>
    </row>
    <row r="42" spans="1:9" x14ac:dyDescent="0.2">
      <c r="A42" s="5"/>
      <c r="B42" s="6"/>
      <c r="C42" s="6"/>
      <c r="D42" s="6"/>
      <c r="E42" s="2"/>
      <c r="F42" s="4"/>
      <c r="G42" s="4"/>
      <c r="H42" s="1"/>
      <c r="I42" s="1"/>
    </row>
    <row r="43" spans="1:9" x14ac:dyDescent="0.2">
      <c r="A43" s="5"/>
      <c r="B43" s="2">
        <v>1981</v>
      </c>
      <c r="C43" s="2" t="s">
        <v>29</v>
      </c>
      <c r="D43" s="2">
        <v>450</v>
      </c>
      <c r="E43" s="2">
        <v>444</v>
      </c>
      <c r="F43" s="4"/>
      <c r="G43" s="4"/>
      <c r="H43" s="1"/>
      <c r="I43" s="1"/>
    </row>
    <row r="44" spans="1:9" x14ac:dyDescent="0.2">
      <c r="A44" s="5"/>
      <c r="B44" s="2"/>
      <c r="C44" s="2"/>
      <c r="D44" s="2"/>
      <c r="E44" s="2"/>
      <c r="F44" s="4"/>
      <c r="G44" s="4"/>
      <c r="H44" s="1"/>
      <c r="I44" s="1"/>
    </row>
    <row r="45" spans="1:9" x14ac:dyDescent="0.2">
      <c r="A45" s="5">
        <v>5</v>
      </c>
      <c r="B45" s="2">
        <v>5100</v>
      </c>
      <c r="C45" s="2" t="s">
        <v>25</v>
      </c>
      <c r="D45" s="2">
        <v>205000</v>
      </c>
      <c r="E45" s="2">
        <v>201336</v>
      </c>
      <c r="F45" s="4"/>
      <c r="G45" s="4"/>
      <c r="H45" s="1"/>
      <c r="I45" s="1"/>
    </row>
    <row r="46" spans="1:9" x14ac:dyDescent="0.2">
      <c r="A46" s="5"/>
      <c r="B46" s="2"/>
      <c r="C46" s="2"/>
      <c r="D46" s="2"/>
      <c r="E46" s="2"/>
      <c r="F46" s="4"/>
      <c r="G46" s="4"/>
      <c r="H46" s="1"/>
      <c r="I46" s="1"/>
    </row>
    <row r="47" spans="1:9" x14ac:dyDescent="0.2">
      <c r="A47" s="5">
        <v>6</v>
      </c>
      <c r="B47" s="2">
        <v>5200</v>
      </c>
      <c r="C47" s="2" t="s">
        <v>30</v>
      </c>
      <c r="D47" s="2"/>
      <c r="E47" s="2">
        <v>2442</v>
      </c>
      <c r="F47" s="4"/>
      <c r="G47" s="4"/>
      <c r="H47" s="1"/>
      <c r="I47" s="1"/>
    </row>
    <row r="48" spans="1:9" x14ac:dyDescent="0.2">
      <c r="A48" s="5"/>
      <c r="B48" s="2">
        <v>5201</v>
      </c>
      <c r="C48" s="2" t="s">
        <v>31</v>
      </c>
      <c r="D48" s="2"/>
      <c r="E48" s="2">
        <v>588</v>
      </c>
      <c r="F48" s="4"/>
      <c r="G48" s="4"/>
      <c r="H48" s="1"/>
      <c r="I48" s="1"/>
    </row>
    <row r="49" spans="1:9" x14ac:dyDescent="0.2">
      <c r="A49" s="5"/>
      <c r="B49" s="2">
        <v>5203</v>
      </c>
      <c r="C49" s="2" t="s">
        <v>37</v>
      </c>
      <c r="D49" s="2"/>
      <c r="E49" s="2">
        <v>1854</v>
      </c>
      <c r="F49" s="4"/>
      <c r="G49" s="4"/>
      <c r="H49" s="1"/>
      <c r="I49" s="1"/>
    </row>
    <row r="50" spans="1:9" x14ac:dyDescent="0.2">
      <c r="A50" s="5"/>
      <c r="B50" s="2"/>
      <c r="C50" s="2"/>
      <c r="D50" s="2"/>
      <c r="E50" s="2"/>
      <c r="F50" s="4"/>
      <c r="G50" s="4"/>
      <c r="H50" s="1"/>
      <c r="I50" s="1"/>
    </row>
    <row r="51" spans="1:9" x14ac:dyDescent="0.2">
      <c r="A51" s="5"/>
      <c r="B51" s="2"/>
      <c r="C51" s="2" t="s">
        <v>27</v>
      </c>
      <c r="D51" s="2">
        <v>680272</v>
      </c>
      <c r="E51" s="2">
        <f>E9+E11+E16+E22+E43+E45+E47</f>
        <v>712588</v>
      </c>
      <c r="F51" s="4"/>
      <c r="G51" s="4"/>
      <c r="H51" s="1"/>
      <c r="I51" s="1"/>
    </row>
    <row r="52" spans="1:9" x14ac:dyDescent="0.2">
      <c r="A52" s="5"/>
      <c r="B52" s="2"/>
      <c r="C52" s="2"/>
      <c r="D52" s="2"/>
      <c r="E52" s="2"/>
      <c r="F52" s="4"/>
      <c r="G52" s="4"/>
      <c r="H52" s="1"/>
      <c r="I52" s="1"/>
    </row>
  </sheetData>
  <mergeCells count="2"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Sheet1</vt:lpstr>
      <vt:lpstr>Sheet2</vt:lpstr>
    </vt:vector>
  </TitlesOfParts>
  <Company>OU OBZOR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User</cp:lastModifiedBy>
  <cp:lastPrinted>2016-02-03T13:39:24Z</cp:lastPrinted>
  <dcterms:created xsi:type="dcterms:W3CDTF">2012-02-27T12:01:20Z</dcterms:created>
  <dcterms:modified xsi:type="dcterms:W3CDTF">2018-01-15T14:39:14Z</dcterms:modified>
</cp:coreProperties>
</file>